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Arturs\Desktop\VB PAMATLIGUMI 2022\VB Ligumi 2022\"/>
    </mc:Choice>
  </mc:AlternateContent>
  <xr:revisionPtr revIDLastSave="0" documentId="13_ncr:1_{1CF8BD72-A9EF-4A4C-BD9F-0437C08E1025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Tāme" sheetId="2" r:id="rId1"/>
    <sheet name="Finansēšanas plāns" sheetId="14" r:id="rId2"/>
    <sheet name="Atskaite" sheetId="1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7" i="15" l="1"/>
  <c r="A51" i="15"/>
  <c r="F83" i="15"/>
  <c r="F81" i="15"/>
  <c r="F80" i="15"/>
  <c r="F79" i="15"/>
  <c r="F78" i="15"/>
  <c r="F77" i="15"/>
  <c r="F76" i="15"/>
  <c r="F75" i="15"/>
  <c r="F74" i="15"/>
  <c r="F73" i="15"/>
  <c r="F72" i="15"/>
  <c r="F62" i="15"/>
  <c r="F63" i="15"/>
  <c r="F64" i="15"/>
  <c r="F65" i="15"/>
  <c r="F66" i="15"/>
  <c r="F67" i="15"/>
  <c r="F68" i="15"/>
  <c r="F69" i="15"/>
  <c r="F70" i="15"/>
  <c r="F61" i="15"/>
  <c r="A2" i="15" l="1"/>
  <c r="A49" i="15" s="1"/>
  <c r="A2" i="14"/>
  <c r="B83" i="15"/>
  <c r="B73" i="15"/>
  <c r="B74" i="15"/>
  <c r="B75" i="15"/>
  <c r="B76" i="15"/>
  <c r="B77" i="15"/>
  <c r="B78" i="15"/>
  <c r="B79" i="15"/>
  <c r="B80" i="15"/>
  <c r="B81" i="15"/>
  <c r="B72" i="15"/>
  <c r="B62" i="15"/>
  <c r="B63" i="15"/>
  <c r="B64" i="15"/>
  <c r="B65" i="15"/>
  <c r="B66" i="15"/>
  <c r="B67" i="15"/>
  <c r="B68" i="15"/>
  <c r="B69" i="15"/>
  <c r="B70" i="15"/>
  <c r="B61" i="15"/>
  <c r="D82" i="15"/>
  <c r="E82" i="15"/>
  <c r="E84" i="15" s="1"/>
  <c r="D71" i="15"/>
  <c r="E71" i="15"/>
  <c r="D60" i="15"/>
  <c r="E60" i="15"/>
  <c r="D36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F34" i="2"/>
  <c r="E31" i="15"/>
  <c r="D31" i="15"/>
  <c r="D32" i="15" s="1"/>
  <c r="E12" i="15" s="1"/>
  <c r="C31" i="15"/>
  <c r="D17" i="14"/>
  <c r="D84" i="15" l="1"/>
  <c r="W34" i="2"/>
  <c r="F82" i="15"/>
  <c r="F60" i="15"/>
  <c r="F71" i="15"/>
  <c r="E32" i="15"/>
  <c r="E14" i="14"/>
  <c r="E15" i="14"/>
  <c r="E13" i="14"/>
  <c r="E16" i="14"/>
  <c r="F84" i="15" l="1"/>
  <c r="E17" i="14"/>
  <c r="G23" i="2" l="1"/>
  <c r="H23" i="2"/>
  <c r="I23" i="2"/>
  <c r="J23" i="2"/>
  <c r="K23" i="2"/>
  <c r="L23" i="2"/>
  <c r="M23" i="2"/>
  <c r="N23" i="2"/>
  <c r="N36" i="2" s="1"/>
  <c r="O23" i="2"/>
  <c r="P23" i="2"/>
  <c r="Q23" i="2"/>
  <c r="R23" i="2"/>
  <c r="S23" i="2"/>
  <c r="T23" i="2"/>
  <c r="U23" i="2"/>
  <c r="V23" i="2"/>
  <c r="V36" i="2" s="1"/>
  <c r="F23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F12" i="2"/>
  <c r="W22" i="2"/>
  <c r="C70" i="15" s="1"/>
  <c r="G70" i="15" s="1"/>
  <c r="W21" i="2"/>
  <c r="C69" i="15" s="1"/>
  <c r="G69" i="15" s="1"/>
  <c r="W20" i="2"/>
  <c r="C68" i="15" s="1"/>
  <c r="G68" i="15" s="1"/>
  <c r="W19" i="2"/>
  <c r="C67" i="15" s="1"/>
  <c r="G67" i="15" s="1"/>
  <c r="W18" i="2"/>
  <c r="C66" i="15" s="1"/>
  <c r="G66" i="15" s="1"/>
  <c r="W17" i="2"/>
  <c r="C65" i="15" s="1"/>
  <c r="G65" i="15" s="1"/>
  <c r="W16" i="2"/>
  <c r="C64" i="15" s="1"/>
  <c r="G64" i="15" s="1"/>
  <c r="W15" i="2"/>
  <c r="C63" i="15" s="1"/>
  <c r="G63" i="15" s="1"/>
  <c r="W14" i="2"/>
  <c r="C62" i="15" s="1"/>
  <c r="G62" i="15" s="1"/>
  <c r="W13" i="2"/>
  <c r="C61" i="15" s="1"/>
  <c r="G61" i="15" s="1"/>
  <c r="T36" i="2" l="1"/>
  <c r="L36" i="2"/>
  <c r="S36" i="2"/>
  <c r="K36" i="2"/>
  <c r="U36" i="2"/>
  <c r="R36" i="2"/>
  <c r="J36" i="2"/>
  <c r="Q36" i="2"/>
  <c r="I36" i="2"/>
  <c r="P36" i="2"/>
  <c r="H36" i="2"/>
  <c r="M36" i="2"/>
  <c r="F36" i="2"/>
  <c r="O36" i="2"/>
  <c r="G36" i="2"/>
  <c r="C60" i="15"/>
  <c r="G60" i="15" s="1"/>
  <c r="W12" i="2"/>
  <c r="W24" i="2" l="1"/>
  <c r="C72" i="15" s="1"/>
  <c r="G72" i="15" s="1"/>
  <c r="W25" i="2"/>
  <c r="C73" i="15" s="1"/>
  <c r="G73" i="15" s="1"/>
  <c r="W26" i="2"/>
  <c r="C74" i="15" s="1"/>
  <c r="G74" i="15" s="1"/>
  <c r="W27" i="2"/>
  <c r="C75" i="15" s="1"/>
  <c r="G75" i="15" s="1"/>
  <c r="W28" i="2"/>
  <c r="C76" i="15" s="1"/>
  <c r="G76" i="15" s="1"/>
  <c r="W29" i="2"/>
  <c r="C77" i="15" s="1"/>
  <c r="G77" i="15" s="1"/>
  <c r="W30" i="2"/>
  <c r="C78" i="15" s="1"/>
  <c r="G78" i="15" s="1"/>
  <c r="W31" i="2"/>
  <c r="C79" i="15" s="1"/>
  <c r="G79" i="15" s="1"/>
  <c r="W32" i="2"/>
  <c r="C80" i="15" s="1"/>
  <c r="G80" i="15" s="1"/>
  <c r="W33" i="2"/>
  <c r="C81" i="15" s="1"/>
  <c r="G81" i="15" s="1"/>
  <c r="W35" i="2"/>
  <c r="C83" i="15" s="1"/>
  <c r="C82" i="15" l="1"/>
  <c r="G83" i="15"/>
  <c r="C71" i="15"/>
  <c r="W23" i="2"/>
  <c r="W36" i="2" s="1"/>
  <c r="G82" i="15" l="1"/>
  <c r="C84" i="15"/>
  <c r="G84" i="15" s="1"/>
  <c r="G71" i="15"/>
</calcChain>
</file>

<file path=xl/sharedStrings.xml><?xml version="1.0" encoding="utf-8"?>
<sst xmlns="http://schemas.openxmlformats.org/spreadsheetml/2006/main" count="111" uniqueCount="84">
  <si>
    <t>Kopā:</t>
  </si>
  <si>
    <t>Izdevumi kopā</t>
  </si>
  <si>
    <t>Vieta</t>
  </si>
  <si>
    <t>Dalībn. skaits</t>
  </si>
  <si>
    <t>Nr.p.k.</t>
  </si>
  <si>
    <t>Darba devēja VSAOI</t>
  </si>
  <si>
    <t>Pārējie pamatlīdzekļi</t>
  </si>
  <si>
    <t>Izdevumi par sakaru pakalpojumiem</t>
  </si>
  <si>
    <t>EK kods:</t>
  </si>
  <si>
    <t>Mēnešalga</t>
  </si>
  <si>
    <t>Atalgojums fiziskajām personām uz tiesiskās attiecības regulējošu dokumentu pamata</t>
  </si>
  <si>
    <t>Izdevumi par komunālajiem pakalpojumiem</t>
  </si>
  <si>
    <t>Dažādi pakalpojumi</t>
  </si>
  <si>
    <t>Remontdarbi un iestāžu uzturēšanas pakalpojumi (izņemot kapitālo remontu)</t>
  </si>
  <si>
    <t>Informācijas tehnoloģiju pakalpojumi</t>
  </si>
  <si>
    <t>Īre un noma</t>
  </si>
  <si>
    <t>Izdevumi par dažādām precēm un inventāru</t>
  </si>
  <si>
    <t>Iestāžu uzturēšanas materiāli un preces</t>
  </si>
  <si>
    <t>Valsts un pašvaldību budžeta dotācija biedrībām un nodibinājumiem</t>
  </si>
  <si>
    <t>Biedra naudas, dalības maksa un iemaksas starptautiskajās institūcijās</t>
  </si>
  <si>
    <t>Iekšzemes darba un dienesta komandējumi</t>
  </si>
  <si>
    <t>Ārvalstu darba un dienesta komandējumi</t>
  </si>
  <si>
    <t xml:space="preserve">Pārējās preces </t>
  </si>
  <si>
    <t xml:space="preserve">EKK piemērošanu skatīt MKN Nr. 1031 </t>
  </si>
  <si>
    <t>https://likumi.lv/doc.php?id=124833</t>
  </si>
  <si>
    <t>Pasākuma sarīkošanas laiks           (kalendārā secībā)</t>
  </si>
  <si>
    <t>Starpība</t>
  </si>
  <si>
    <t>Nr.</t>
  </si>
  <si>
    <t>Summa, EUR</t>
  </si>
  <si>
    <t>%</t>
  </si>
  <si>
    <t>1.</t>
  </si>
  <si>
    <t>2.</t>
  </si>
  <si>
    <t>3.</t>
  </si>
  <si>
    <t>4.</t>
  </si>
  <si>
    <t>(Aizpildīt veselos skaitļos)</t>
  </si>
  <si>
    <t>Ceturksnis</t>
  </si>
  <si>
    <t>1.ceturksnis</t>
  </si>
  <si>
    <t>2.ceturksnis</t>
  </si>
  <si>
    <t>3.ceturksnis</t>
  </si>
  <si>
    <t>4.ceturksnis</t>
  </si>
  <si>
    <t>EK kods</t>
  </si>
  <si>
    <t>Izdevumu veids</t>
  </si>
  <si>
    <t>Apstiprināts tāmē gadam</t>
  </si>
  <si>
    <t>Saņemtie/izlie- totie līdzekļi par iepriekšējo periodu</t>
  </si>
  <si>
    <t>Atskaites mēnesī saņemtie/izlie- totie līdzekļi</t>
  </si>
  <si>
    <t>Atlikums perioda sākumā</t>
  </si>
  <si>
    <t>Dotācija</t>
  </si>
  <si>
    <t>Pārējās preces</t>
  </si>
  <si>
    <t>Valsts un pašvaldību budžeta dotācija biedrībām</t>
  </si>
  <si>
    <t>Kopā izdevumi</t>
  </si>
  <si>
    <t>Atlikums  perioda beigās</t>
  </si>
  <si>
    <r>
      <rPr>
        <b/>
        <u/>
        <sz val="10"/>
        <color indexed="8"/>
        <rFont val="Arial"/>
        <family val="2"/>
        <charset val="186"/>
      </rPr>
      <t>Atskaitei pievienojamie dokumenti:</t>
    </r>
    <r>
      <rPr>
        <b/>
        <sz val="10"/>
        <color indexed="8"/>
        <rFont val="Arial"/>
        <family val="2"/>
        <charset val="186"/>
      </rPr>
      <t xml:space="preserve"> </t>
    </r>
    <r>
      <rPr>
        <sz val="10"/>
        <color indexed="8"/>
        <rFont val="Arial"/>
        <family val="2"/>
        <charset val="186"/>
      </rPr>
      <t xml:space="preserve"> </t>
    </r>
  </si>
  <si>
    <t>par 2022. gada________________mēnesi</t>
  </si>
  <si>
    <t>*Tāme ir saskaņota, ja to parakstījis LSFP prezidents vai ģenerālsekretārs</t>
  </si>
  <si>
    <t>Sagatavotājs, telefons:</t>
  </si>
  <si>
    <t>EKK piemērošanu skatīt MKN Nr. 1031, https://likumi.lv/doc.php?id=124833</t>
  </si>
  <si>
    <t>KOPĀ:</t>
  </si>
  <si>
    <t>Izlietots kopā</t>
  </si>
  <si>
    <t>Pielikums Nr.1</t>
  </si>
  <si>
    <t>*Finansēšanas plāns ir saskaņots, ja to parakstījis LSFP prezidents vai ģenerālsekretārs</t>
  </si>
  <si>
    <t>Pielikums Nr.2</t>
  </si>
  <si>
    <t>Pielikums Nr.3</t>
  </si>
  <si>
    <t>1. Finansējums plānotajām aktivitātēm</t>
  </si>
  <si>
    <t>2. Finansējums plānotajām aktivitātēm (bērnu un jauniešu sporta atbalstam)</t>
  </si>
  <si>
    <t>3. Finansējums federācijas administratīvo izdevumu segšanai</t>
  </si>
  <si>
    <t>(Organizācijas (federācijas) nosaukums)</t>
  </si>
  <si>
    <t>FINANSĒŠANAS PLĀNS 2022. gadam</t>
  </si>
  <si>
    <t>Plānoto izdevumu TĀME federācijas darbības un aktivitāšu nodrošināšanai 2022.gadā</t>
  </si>
  <si>
    <t>LSFP piešķirto valsts budžeta līdzekļu (dotācijas) ietvaros</t>
  </si>
  <si>
    <t>valsts budžeta līdzekļu (dotācijas) saņemšanai</t>
  </si>
  <si>
    <t>2.daļa</t>
  </si>
  <si>
    <t>Saņemtie/izlietotie līdzekļi par iepriekšējo periodu</t>
  </si>
  <si>
    <t>Atskaites mēnesī saņemtie/izlietotie līdzekļi</t>
  </si>
  <si>
    <t xml:space="preserve"> 2. Pirmdokumentu kopijas </t>
  </si>
  <si>
    <t xml:space="preserve">1. Apstiprināts Valsts kases konta izraksts; </t>
  </si>
  <si>
    <t>Pasākuma, aktivitātes nosaukums</t>
  </si>
  <si>
    <t>Pasākuma, aktivitātes nosaukums (atbilstoši Tāmei)</t>
  </si>
  <si>
    <t>* Oranži iekrāsotos lauciņus organizācija (federācija)  aizpilda pašrocīgi</t>
  </si>
  <si>
    <t xml:space="preserve">  1.daļa</t>
  </si>
  <si>
    <t xml:space="preserve"> pa EK kodiem      </t>
  </si>
  <si>
    <t>ATSKAITE par LSFP piešķirto valsts budžeta līdzekļu (dotācijas) izlietojumu</t>
  </si>
  <si>
    <t>atbilstoši Tāmē plānotajām aktivitātēm</t>
  </si>
  <si>
    <t>Sadarbības līgums Nr. 2.2.1.1-22/_____</t>
  </si>
  <si>
    <t>** Zaļi iekrāsotie lauciņi satur formulas, taču, nepieciešamības gadījumā, organizācija (federācija) tos var mainīt pašrocīgi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</si>
</sst>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</font>
    <font>
      <sz val="8"/>
      <name val="Arial"/>
      <family val="2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4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Times New Roman"/>
      <family val="1"/>
      <charset val="186"/>
    </font>
    <font>
      <u/>
      <sz val="10"/>
      <color theme="10"/>
      <name val="Arial"/>
      <family val="2"/>
      <charset val="186"/>
    </font>
    <font>
      <u/>
      <sz val="9"/>
      <color theme="10"/>
      <name val="Arial"/>
      <family val="2"/>
      <charset val="186"/>
    </font>
    <font>
      <b/>
      <sz val="16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sz val="9"/>
      <color rgb="FFFF0000"/>
      <name val="Arial"/>
      <family val="2"/>
      <charset val="186"/>
    </font>
    <font>
      <sz val="11"/>
      <name val="Arial"/>
      <family val="2"/>
      <charset val="186"/>
    </font>
    <font>
      <sz val="10"/>
      <color indexed="8"/>
      <name val="Arial"/>
      <family val="2"/>
      <charset val="186"/>
    </font>
    <font>
      <b/>
      <u/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theme="1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2" fillId="0" borderId="0" applyNumberFormat="0" applyFill="0" applyBorder="0" applyAlignment="0" applyProtection="0"/>
    <xf numFmtId="0" fontId="2" fillId="0" borderId="0"/>
  </cellStyleXfs>
  <cellXfs count="18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2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3" xfId="0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textRotation="90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right"/>
    </xf>
    <xf numFmtId="2" fontId="9" fillId="0" borderId="0" xfId="0" applyNumberFormat="1" applyFont="1"/>
    <xf numFmtId="0" fontId="6" fillId="0" borderId="0" xfId="0" applyFont="1" applyAlignment="1">
      <alignment horizontal="center"/>
    </xf>
    <xf numFmtId="2" fontId="2" fillId="0" borderId="0" xfId="0" applyNumberFormat="1" applyFont="1"/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 textRotation="90"/>
    </xf>
    <xf numFmtId="0" fontId="2" fillId="0" borderId="4" xfId="0" applyFont="1" applyBorder="1" applyAlignment="1">
      <alignment horizontal="center" textRotation="90" wrapText="1"/>
    </xf>
    <xf numFmtId="0" fontId="2" fillId="0" borderId="1" xfId="1" applyFont="1" applyBorder="1" applyAlignment="1">
      <alignment horizontal="center" textRotation="90" wrapText="1"/>
    </xf>
    <xf numFmtId="0" fontId="2" fillId="0" borderId="4" xfId="1" applyFont="1" applyBorder="1" applyAlignment="1">
      <alignment horizontal="center" textRotation="90"/>
    </xf>
    <xf numFmtId="0" fontId="2" fillId="0" borderId="4" xfId="1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4" fillId="0" borderId="0" xfId="0" applyFont="1" applyAlignment="1"/>
    <xf numFmtId="0" fontId="15" fillId="0" borderId="0" xfId="0" applyFont="1" applyAlignment="1">
      <alignment horizontal="center"/>
    </xf>
    <xf numFmtId="2" fontId="15" fillId="0" borderId="0" xfId="0" applyNumberFormat="1" applyFont="1"/>
    <xf numFmtId="1" fontId="9" fillId="0" borderId="1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vertical="center" wrapText="1"/>
    </xf>
    <xf numFmtId="2" fontId="9" fillId="0" borderId="1" xfId="0" applyNumberFormat="1" applyFont="1" applyBorder="1" applyAlignment="1"/>
    <xf numFmtId="2" fontId="10" fillId="0" borderId="1" xfId="0" applyNumberFormat="1" applyFont="1" applyBorder="1" applyAlignment="1"/>
    <xf numFmtId="0" fontId="5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0" fontId="17" fillId="0" borderId="0" xfId="0" applyFont="1"/>
    <xf numFmtId="0" fontId="2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0" fontId="2" fillId="0" borderId="1" xfId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2" fillId="0" borderId="0" xfId="0" applyFont="1" applyAlignment="1"/>
    <xf numFmtId="2" fontId="2" fillId="0" borderId="0" xfId="0" applyNumberFormat="1" applyFont="1" applyAlignment="1"/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11" fillId="2" borderId="1" xfId="1" applyFont="1" applyFill="1" applyBorder="1" applyAlignment="1">
      <alignment horizontal="left"/>
    </xf>
    <xf numFmtId="0" fontId="9" fillId="2" borderId="9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Continuous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2" fillId="0" borderId="0" xfId="0" applyFont="1"/>
    <xf numFmtId="2" fontId="6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3" fillId="0" borderId="0" xfId="0" applyFont="1" applyAlignment="1"/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2" fontId="6" fillId="5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2" fillId="2" borderId="0" xfId="0" applyFont="1" applyFill="1" applyAlignment="1">
      <alignment horizontal="left" vertical="center"/>
    </xf>
    <xf numFmtId="0" fontId="12" fillId="2" borderId="0" xfId="2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2" fillId="0" borderId="0" xfId="2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3" fillId="0" borderId="0" xfId="2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4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">
    <cellStyle name="Hyperlink" xfId="2" builtinId="8"/>
    <cellStyle name="Normal" xfId="0" builtinId="0"/>
    <cellStyle name="Normal 2" xfId="3" xr:uid="{D5066A31-A2D8-4F41-9C97-FA4B84EE3A0B}"/>
    <cellStyle name="Normal_Sheet1" xfId="1" xr:uid="{D750DCF2-35FB-4F01-AC4C-02FA4A3CCB46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kumi.lv/doc.php?id=12483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43"/>
  <sheetViews>
    <sheetView tabSelected="1" zoomScale="85" zoomScaleNormal="85" workbookViewId="0">
      <selection activeCell="A4" sqref="A4:I4"/>
    </sheetView>
  </sheetViews>
  <sheetFormatPr defaultColWidth="11.42578125" defaultRowHeight="12.75" x14ac:dyDescent="0.2"/>
  <cols>
    <col min="1" max="1" width="5" style="3" customWidth="1"/>
    <col min="2" max="2" width="14" style="2" customWidth="1"/>
    <col min="3" max="3" width="25.42578125" style="2" customWidth="1"/>
    <col min="4" max="4" width="6.85546875" style="2" customWidth="1"/>
    <col min="5" max="5" width="15.42578125" style="2" customWidth="1"/>
    <col min="6" max="6" width="6.28515625" style="2" bestFit="1" customWidth="1"/>
    <col min="7" max="7" width="9.7109375" style="2" bestFit="1" customWidth="1"/>
    <col min="8" max="8" width="6.28515625" style="14" bestFit="1" customWidth="1"/>
    <col min="9" max="9" width="5.28515625" style="2" bestFit="1" customWidth="1"/>
    <col min="10" max="10" width="5.28515625" style="2" customWidth="1"/>
    <col min="11" max="11" width="5.28515625" style="2" bestFit="1" customWidth="1"/>
    <col min="12" max="12" width="7.42578125" style="2" bestFit="1" customWidth="1"/>
    <col min="13" max="13" width="6.28515625" style="2" bestFit="1" customWidth="1"/>
    <col min="14" max="14" width="9.7109375" style="2" bestFit="1" customWidth="1"/>
    <col min="15" max="15" width="5.28515625" style="2" customWidth="1"/>
    <col min="16" max="16" width="6" style="2" customWidth="1"/>
    <col min="17" max="18" width="5.28515625" style="2" customWidth="1"/>
    <col min="19" max="19" width="5.5703125" style="2" bestFit="1" customWidth="1"/>
    <col min="20" max="20" width="9.7109375" style="2" bestFit="1" customWidth="1"/>
    <col min="21" max="21" width="5.5703125" style="2" bestFit="1" customWidth="1"/>
    <col min="22" max="22" width="9.7109375" style="2" bestFit="1" customWidth="1"/>
    <col min="23" max="23" width="9" style="3" customWidth="1"/>
    <col min="24" max="24" width="14.85546875" style="3" customWidth="1"/>
    <col min="25" max="16384" width="11.42578125" style="3"/>
  </cols>
  <sheetData>
    <row r="1" spans="1:41" s="7" customFormat="1" ht="15.6" customHeight="1" x14ac:dyDescent="0.25">
      <c r="A1" s="103" t="s">
        <v>58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9"/>
      <c r="Q1" s="155" t="s">
        <v>53</v>
      </c>
      <c r="R1" s="155"/>
      <c r="S1" s="155"/>
      <c r="T1" s="155"/>
      <c r="U1" s="155"/>
      <c r="V1" s="155"/>
      <c r="W1" s="155"/>
      <c r="X1" s="27"/>
    </row>
    <row r="2" spans="1:41" s="7" customFormat="1" ht="15.75" x14ac:dyDescent="0.25">
      <c r="A2" s="103" t="s">
        <v>82</v>
      </c>
      <c r="C2" s="9"/>
      <c r="D2" s="9"/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  <c r="Q2" s="155"/>
      <c r="R2" s="155"/>
      <c r="S2" s="155"/>
      <c r="T2" s="155"/>
      <c r="U2" s="155"/>
      <c r="V2" s="155"/>
      <c r="W2" s="155"/>
      <c r="X2" s="27"/>
    </row>
    <row r="3" spans="1:41" s="7" customFormat="1" ht="12" customHeight="1" x14ac:dyDescent="0.2">
      <c r="B3" s="9"/>
      <c r="C3" s="9"/>
      <c r="D3" s="9"/>
      <c r="E3" s="9"/>
      <c r="F3" s="9"/>
      <c r="G3" s="9"/>
      <c r="H3" s="10"/>
      <c r="I3" s="9"/>
      <c r="J3" s="9"/>
      <c r="K3" s="9"/>
      <c r="L3" s="9"/>
      <c r="M3" s="9"/>
      <c r="N3" s="9"/>
      <c r="O3" s="9"/>
      <c r="P3" s="9"/>
      <c r="Q3" s="94"/>
      <c r="R3" s="95"/>
      <c r="S3" s="95"/>
      <c r="T3" s="95"/>
      <c r="U3" s="27"/>
      <c r="V3" s="27"/>
      <c r="W3" s="27"/>
      <c r="X3" s="27"/>
    </row>
    <row r="4" spans="1:41" s="7" customFormat="1" ht="21.6" customHeight="1" x14ac:dyDescent="0.3">
      <c r="A4" s="183"/>
      <c r="B4" s="183"/>
      <c r="C4" s="183"/>
      <c r="D4" s="183"/>
      <c r="E4" s="183"/>
      <c r="F4" s="183"/>
      <c r="G4" s="183"/>
      <c r="H4" s="183"/>
      <c r="I4" s="183"/>
      <c r="J4" s="9"/>
      <c r="K4" s="9"/>
      <c r="L4" s="9"/>
      <c r="M4" s="9"/>
      <c r="N4" s="9"/>
      <c r="O4" s="9"/>
      <c r="P4" s="9"/>
      <c r="Q4" s="27"/>
    </row>
    <row r="5" spans="1:41" s="7" customFormat="1" ht="15.75" customHeight="1" x14ac:dyDescent="0.2">
      <c r="A5" s="184" t="s">
        <v>65</v>
      </c>
      <c r="B5" s="184"/>
      <c r="C5" s="184"/>
      <c r="D5" s="184"/>
      <c r="E5" s="184"/>
      <c r="F5" s="184"/>
      <c r="G5" s="184"/>
      <c r="H5" s="184"/>
      <c r="I5" s="184"/>
      <c r="J5" s="9"/>
      <c r="K5" s="9"/>
      <c r="L5" s="9"/>
      <c r="M5" s="9"/>
      <c r="N5" s="9"/>
      <c r="O5" s="9"/>
      <c r="P5" s="9"/>
      <c r="Q5" s="27"/>
    </row>
    <row r="6" spans="1:41" s="7" customFormat="1" ht="15.75" x14ac:dyDescent="0.25">
      <c r="A6" s="8"/>
      <c r="B6" s="46"/>
      <c r="C6" s="46"/>
      <c r="D6" s="46"/>
      <c r="F6" s="54"/>
      <c r="G6" s="46"/>
      <c r="H6" s="10"/>
      <c r="I6" s="46"/>
      <c r="J6" s="46"/>
      <c r="K6" s="46"/>
      <c r="L6" s="46"/>
      <c r="M6" s="46"/>
      <c r="N6" s="46"/>
      <c r="O6" s="46"/>
      <c r="P6" s="46"/>
      <c r="Q6" s="46"/>
    </row>
    <row r="7" spans="1:41" s="7" customFormat="1" ht="18" x14ac:dyDescent="0.25">
      <c r="A7" s="47" t="s">
        <v>67</v>
      </c>
      <c r="B7" s="47"/>
      <c r="C7" s="47"/>
      <c r="D7" s="47"/>
      <c r="E7" s="46"/>
      <c r="F7" s="9"/>
      <c r="G7" s="9"/>
      <c r="H7" s="10"/>
      <c r="I7" s="9"/>
      <c r="J7" s="9"/>
      <c r="K7" s="9"/>
      <c r="L7" s="9"/>
      <c r="M7" s="9"/>
      <c r="N7" s="9"/>
      <c r="O7" s="9"/>
      <c r="P7" s="9"/>
      <c r="Q7" s="164" t="s">
        <v>23</v>
      </c>
      <c r="R7" s="164"/>
      <c r="S7" s="164"/>
      <c r="T7" s="164"/>
      <c r="U7" s="164"/>
      <c r="V7" s="164"/>
      <c r="W7" s="43"/>
    </row>
    <row r="8" spans="1:41" s="7" customFormat="1" ht="18" x14ac:dyDescent="0.25">
      <c r="A8" s="47" t="s">
        <v>68</v>
      </c>
      <c r="B8" s="47"/>
      <c r="C8" s="47"/>
      <c r="D8" s="47"/>
      <c r="E8" s="46"/>
      <c r="F8" s="4"/>
      <c r="G8" s="4"/>
      <c r="H8" s="13"/>
      <c r="I8" s="2"/>
      <c r="J8" s="4"/>
      <c r="K8" s="4"/>
      <c r="L8" s="4"/>
      <c r="M8" s="4"/>
      <c r="N8" s="4"/>
      <c r="O8" s="4"/>
      <c r="P8" s="9"/>
      <c r="Q8" s="40"/>
      <c r="R8" s="165" t="s">
        <v>24</v>
      </c>
      <c r="S8" s="165"/>
      <c r="T8" s="165"/>
      <c r="U8" s="165"/>
      <c r="V8" s="165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7" customFormat="1" ht="11.1" customHeight="1" x14ac:dyDescent="0.25">
      <c r="C9" s="9"/>
      <c r="D9" s="9"/>
      <c r="E9" s="9"/>
      <c r="F9" s="4"/>
      <c r="G9" s="4"/>
      <c r="H9" s="13"/>
      <c r="I9" s="4"/>
      <c r="J9" s="4"/>
      <c r="K9" s="4"/>
      <c r="L9" s="4"/>
      <c r="M9" s="4"/>
      <c r="N9" s="4"/>
      <c r="O9" s="4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x14ac:dyDescent="0.2">
      <c r="A10" s="15"/>
      <c r="B10" s="5"/>
      <c r="C10" s="5"/>
      <c r="D10" s="17"/>
      <c r="E10" s="16" t="s">
        <v>8</v>
      </c>
      <c r="F10" s="30">
        <v>1110</v>
      </c>
      <c r="G10" s="39">
        <v>1150</v>
      </c>
      <c r="H10" s="39">
        <v>1210</v>
      </c>
      <c r="I10" s="11">
        <v>2110</v>
      </c>
      <c r="J10" s="11">
        <v>2120</v>
      </c>
      <c r="K10" s="39">
        <v>2210</v>
      </c>
      <c r="L10" s="11">
        <v>2220</v>
      </c>
      <c r="M10" s="11">
        <v>2230</v>
      </c>
      <c r="N10" s="30">
        <v>2240</v>
      </c>
      <c r="O10" s="39">
        <v>2250</v>
      </c>
      <c r="P10" s="11">
        <v>2260</v>
      </c>
      <c r="Q10" s="11">
        <v>2310</v>
      </c>
      <c r="R10" s="11">
        <v>2350</v>
      </c>
      <c r="S10" s="39">
        <v>2390</v>
      </c>
      <c r="T10" s="30">
        <v>3260</v>
      </c>
      <c r="U10" s="30">
        <v>5230</v>
      </c>
      <c r="V10" s="30">
        <v>7710</v>
      </c>
      <c r="W10" s="156" t="s">
        <v>1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19" customFormat="1" ht="114.6" customHeight="1" x14ac:dyDescent="0.2">
      <c r="A11" s="106" t="s">
        <v>4</v>
      </c>
      <c r="B11" s="106" t="s">
        <v>25</v>
      </c>
      <c r="C11" s="106" t="s">
        <v>75</v>
      </c>
      <c r="D11" s="106" t="s">
        <v>3</v>
      </c>
      <c r="E11" s="107" t="s">
        <v>2</v>
      </c>
      <c r="F11" s="34" t="s">
        <v>9</v>
      </c>
      <c r="G11" s="12" t="s">
        <v>10</v>
      </c>
      <c r="H11" s="18" t="s">
        <v>5</v>
      </c>
      <c r="I11" s="35" t="s">
        <v>20</v>
      </c>
      <c r="J11" s="12" t="s">
        <v>21</v>
      </c>
      <c r="K11" s="12" t="s">
        <v>7</v>
      </c>
      <c r="L11" s="12" t="s">
        <v>11</v>
      </c>
      <c r="M11" s="12" t="s">
        <v>12</v>
      </c>
      <c r="N11" s="36" t="s">
        <v>13</v>
      </c>
      <c r="O11" s="12" t="s">
        <v>14</v>
      </c>
      <c r="P11" s="34" t="s">
        <v>15</v>
      </c>
      <c r="Q11" s="12" t="s">
        <v>16</v>
      </c>
      <c r="R11" s="12" t="s">
        <v>17</v>
      </c>
      <c r="S11" s="12" t="s">
        <v>22</v>
      </c>
      <c r="T11" s="36" t="s">
        <v>18</v>
      </c>
      <c r="U11" s="37" t="s">
        <v>6</v>
      </c>
      <c r="V11" s="38" t="s">
        <v>19</v>
      </c>
      <c r="W11" s="157"/>
      <c r="AA11" s="44"/>
    </row>
    <row r="12" spans="1:41" s="42" customFormat="1" ht="17.100000000000001" customHeight="1" x14ac:dyDescent="0.2">
      <c r="A12" s="158" t="s">
        <v>62</v>
      </c>
      <c r="B12" s="159"/>
      <c r="C12" s="159"/>
      <c r="D12" s="159"/>
      <c r="E12" s="160"/>
      <c r="F12" s="51">
        <f>SUM(F13:F22)</f>
        <v>0</v>
      </c>
      <c r="G12" s="51">
        <f t="shared" ref="G12:V12" si="0">SUM(G13:G22)</f>
        <v>0</v>
      </c>
      <c r="H12" s="51">
        <f t="shared" si="0"/>
        <v>0</v>
      </c>
      <c r="I12" s="51">
        <f t="shared" si="0"/>
        <v>0</v>
      </c>
      <c r="J12" s="51">
        <f t="shared" si="0"/>
        <v>0</v>
      </c>
      <c r="K12" s="51">
        <f t="shared" si="0"/>
        <v>0</v>
      </c>
      <c r="L12" s="51">
        <f t="shared" si="0"/>
        <v>0</v>
      </c>
      <c r="M12" s="51">
        <f t="shared" si="0"/>
        <v>0</v>
      </c>
      <c r="N12" s="51">
        <f t="shared" si="0"/>
        <v>0</v>
      </c>
      <c r="O12" s="51">
        <f t="shared" si="0"/>
        <v>0</v>
      </c>
      <c r="P12" s="51">
        <f t="shared" si="0"/>
        <v>0</v>
      </c>
      <c r="Q12" s="51">
        <f t="shared" si="0"/>
        <v>0</v>
      </c>
      <c r="R12" s="51">
        <f t="shared" si="0"/>
        <v>0</v>
      </c>
      <c r="S12" s="51">
        <f t="shared" si="0"/>
        <v>0</v>
      </c>
      <c r="T12" s="51">
        <f t="shared" si="0"/>
        <v>0</v>
      </c>
      <c r="U12" s="51">
        <f t="shared" si="0"/>
        <v>0</v>
      </c>
      <c r="V12" s="51">
        <f t="shared" si="0"/>
        <v>0</v>
      </c>
      <c r="W12" s="41">
        <f>SUM(F12:V12)</f>
        <v>0</v>
      </c>
      <c r="AA12" s="45"/>
    </row>
    <row r="13" spans="1:41" s="22" customFormat="1" ht="14.1" customHeight="1" x14ac:dyDescent="0.2">
      <c r="A13" s="108">
        <v>1</v>
      </c>
      <c r="B13" s="108"/>
      <c r="C13" s="109"/>
      <c r="D13" s="108"/>
      <c r="E13" s="108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21">
        <f t="shared" ref="W13:W22" si="1">SUM(F13:V13)</f>
        <v>0</v>
      </c>
    </row>
    <row r="14" spans="1:41" s="22" customFormat="1" ht="14.1" customHeight="1" x14ac:dyDescent="0.2">
      <c r="A14" s="108">
        <v>2</v>
      </c>
      <c r="B14" s="108"/>
      <c r="C14" s="109"/>
      <c r="D14" s="108"/>
      <c r="E14" s="108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21">
        <f t="shared" si="1"/>
        <v>0</v>
      </c>
    </row>
    <row r="15" spans="1:41" s="22" customFormat="1" ht="14.1" customHeight="1" x14ac:dyDescent="0.2">
      <c r="A15" s="108">
        <v>3</v>
      </c>
      <c r="B15" s="108"/>
      <c r="C15" s="109"/>
      <c r="D15" s="108"/>
      <c r="E15" s="108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21">
        <f t="shared" si="1"/>
        <v>0</v>
      </c>
    </row>
    <row r="16" spans="1:41" s="22" customFormat="1" ht="14.1" customHeight="1" x14ac:dyDescent="0.2">
      <c r="A16" s="108">
        <v>4</v>
      </c>
      <c r="B16" s="108"/>
      <c r="C16" s="109"/>
      <c r="D16" s="108"/>
      <c r="E16" s="108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21">
        <f t="shared" si="1"/>
        <v>0</v>
      </c>
    </row>
    <row r="17" spans="1:23" s="22" customFormat="1" ht="14.1" customHeight="1" x14ac:dyDescent="0.2">
      <c r="A17" s="108">
        <v>5</v>
      </c>
      <c r="B17" s="108"/>
      <c r="C17" s="109"/>
      <c r="D17" s="108"/>
      <c r="E17" s="108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21">
        <f t="shared" si="1"/>
        <v>0</v>
      </c>
    </row>
    <row r="18" spans="1:23" s="22" customFormat="1" ht="14.1" customHeight="1" x14ac:dyDescent="0.2">
      <c r="A18" s="108">
        <v>6</v>
      </c>
      <c r="B18" s="108"/>
      <c r="C18" s="109"/>
      <c r="D18" s="108"/>
      <c r="E18" s="108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21">
        <f t="shared" si="1"/>
        <v>0</v>
      </c>
    </row>
    <row r="19" spans="1:23" s="22" customFormat="1" ht="14.1" customHeight="1" x14ac:dyDescent="0.2">
      <c r="A19" s="108">
        <v>7</v>
      </c>
      <c r="B19" s="108"/>
      <c r="C19" s="109"/>
      <c r="D19" s="108"/>
      <c r="E19" s="108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21">
        <f t="shared" si="1"/>
        <v>0</v>
      </c>
    </row>
    <row r="20" spans="1:23" s="22" customFormat="1" ht="14.1" customHeight="1" x14ac:dyDescent="0.2">
      <c r="A20" s="108">
        <v>8</v>
      </c>
      <c r="B20" s="108"/>
      <c r="C20" s="109"/>
      <c r="D20" s="108"/>
      <c r="E20" s="108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21">
        <f t="shared" si="1"/>
        <v>0</v>
      </c>
    </row>
    <row r="21" spans="1:23" s="22" customFormat="1" ht="14.1" customHeight="1" x14ac:dyDescent="0.2">
      <c r="A21" s="108">
        <v>9</v>
      </c>
      <c r="B21" s="108"/>
      <c r="C21" s="109"/>
      <c r="D21" s="108"/>
      <c r="E21" s="108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21">
        <f t="shared" si="1"/>
        <v>0</v>
      </c>
    </row>
    <row r="22" spans="1:23" s="22" customFormat="1" ht="14.1" customHeight="1" x14ac:dyDescent="0.2">
      <c r="A22" s="108">
        <v>10</v>
      </c>
      <c r="B22" s="108"/>
      <c r="C22" s="109"/>
      <c r="D22" s="108"/>
      <c r="E22" s="108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21">
        <f t="shared" si="1"/>
        <v>0</v>
      </c>
    </row>
    <row r="23" spans="1:23" s="42" customFormat="1" ht="14.1" customHeight="1" x14ac:dyDescent="0.2">
      <c r="A23" s="158" t="s">
        <v>63</v>
      </c>
      <c r="B23" s="159"/>
      <c r="C23" s="159"/>
      <c r="D23" s="159"/>
      <c r="E23" s="160"/>
      <c r="F23" s="51">
        <f>SUM(F24:F33)</f>
        <v>0</v>
      </c>
      <c r="G23" s="51">
        <f t="shared" ref="G23:V23" si="2">SUM(G24:G33)</f>
        <v>0</v>
      </c>
      <c r="H23" s="51">
        <f t="shared" si="2"/>
        <v>0</v>
      </c>
      <c r="I23" s="51">
        <f t="shared" si="2"/>
        <v>0</v>
      </c>
      <c r="J23" s="51">
        <f t="shared" si="2"/>
        <v>0</v>
      </c>
      <c r="K23" s="51">
        <f t="shared" si="2"/>
        <v>0</v>
      </c>
      <c r="L23" s="51">
        <f t="shared" si="2"/>
        <v>0</v>
      </c>
      <c r="M23" s="51">
        <f t="shared" si="2"/>
        <v>0</v>
      </c>
      <c r="N23" s="51">
        <f t="shared" si="2"/>
        <v>0</v>
      </c>
      <c r="O23" s="51">
        <f t="shared" si="2"/>
        <v>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  <c r="U23" s="51">
        <f t="shared" si="2"/>
        <v>0</v>
      </c>
      <c r="V23" s="51">
        <f t="shared" si="2"/>
        <v>0</v>
      </c>
      <c r="W23" s="41">
        <f>SUM(F23:V23)</f>
        <v>0</v>
      </c>
    </row>
    <row r="24" spans="1:23" s="22" customFormat="1" ht="14.1" customHeight="1" x14ac:dyDescent="0.2">
      <c r="A24" s="108">
        <v>1</v>
      </c>
      <c r="B24" s="108"/>
      <c r="C24" s="110"/>
      <c r="D24" s="108"/>
      <c r="E24" s="108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21">
        <f t="shared" ref="W24:W35" si="3">SUM(F24:V24)</f>
        <v>0</v>
      </c>
    </row>
    <row r="25" spans="1:23" s="22" customFormat="1" ht="14.1" customHeight="1" x14ac:dyDescent="0.2">
      <c r="A25" s="108">
        <v>2</v>
      </c>
      <c r="B25" s="108"/>
      <c r="C25" s="110"/>
      <c r="D25" s="111"/>
      <c r="E25" s="108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21">
        <f t="shared" si="3"/>
        <v>0</v>
      </c>
    </row>
    <row r="26" spans="1:23" s="22" customFormat="1" ht="14.1" customHeight="1" x14ac:dyDescent="0.2">
      <c r="A26" s="108">
        <v>3</v>
      </c>
      <c r="B26" s="108"/>
      <c r="C26" s="112"/>
      <c r="D26" s="111"/>
      <c r="E26" s="108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21">
        <f t="shared" si="3"/>
        <v>0</v>
      </c>
    </row>
    <row r="27" spans="1:23" s="22" customFormat="1" ht="14.1" customHeight="1" x14ac:dyDescent="0.2">
      <c r="A27" s="108">
        <v>4</v>
      </c>
      <c r="B27" s="113"/>
      <c r="C27" s="110"/>
      <c r="D27" s="111"/>
      <c r="E27" s="108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21">
        <f t="shared" si="3"/>
        <v>0</v>
      </c>
    </row>
    <row r="28" spans="1:23" s="22" customFormat="1" ht="14.1" customHeight="1" x14ac:dyDescent="0.2">
      <c r="A28" s="20">
        <v>5</v>
      </c>
      <c r="B28" s="20"/>
      <c r="C28" s="33"/>
      <c r="D28" s="32"/>
      <c r="E28" s="20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21">
        <f t="shared" si="3"/>
        <v>0</v>
      </c>
    </row>
    <row r="29" spans="1:23" s="22" customFormat="1" ht="14.1" customHeight="1" x14ac:dyDescent="0.2">
      <c r="A29" s="20">
        <v>6</v>
      </c>
      <c r="B29" s="31"/>
      <c r="C29" s="29"/>
      <c r="D29" s="32"/>
      <c r="E29" s="20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21">
        <f t="shared" si="3"/>
        <v>0</v>
      </c>
    </row>
    <row r="30" spans="1:23" s="22" customFormat="1" x14ac:dyDescent="0.2">
      <c r="A30" s="20">
        <v>7</v>
      </c>
      <c r="B30" s="31"/>
      <c r="C30" s="28"/>
      <c r="D30" s="32"/>
      <c r="E30" s="20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21">
        <f t="shared" si="3"/>
        <v>0</v>
      </c>
    </row>
    <row r="31" spans="1:23" s="22" customFormat="1" ht="14.1" customHeight="1" x14ac:dyDescent="0.2">
      <c r="A31" s="20">
        <v>8</v>
      </c>
      <c r="B31" s="20"/>
      <c r="C31" s="29"/>
      <c r="D31" s="32"/>
      <c r="E31" s="20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1">
        <f t="shared" si="3"/>
        <v>0</v>
      </c>
    </row>
    <row r="32" spans="1:23" s="22" customFormat="1" ht="14.1" customHeight="1" x14ac:dyDescent="0.2">
      <c r="A32" s="20">
        <v>9</v>
      </c>
      <c r="B32" s="31"/>
      <c r="C32" s="33"/>
      <c r="D32" s="32"/>
      <c r="E32" s="20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21">
        <f t="shared" si="3"/>
        <v>0</v>
      </c>
    </row>
    <row r="33" spans="1:27" s="22" customFormat="1" x14ac:dyDescent="0.2">
      <c r="A33" s="20">
        <v>10</v>
      </c>
      <c r="B33" s="31"/>
      <c r="C33" s="28"/>
      <c r="D33" s="32"/>
      <c r="E33" s="20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21">
        <f t="shared" si="3"/>
        <v>0</v>
      </c>
    </row>
    <row r="34" spans="1:27" s="42" customFormat="1" ht="17.100000000000001" customHeight="1" x14ac:dyDescent="0.2">
      <c r="A34" s="161" t="s">
        <v>64</v>
      </c>
      <c r="B34" s="162"/>
      <c r="C34" s="162"/>
      <c r="D34" s="162"/>
      <c r="E34" s="163"/>
      <c r="F34" s="51">
        <f t="shared" ref="F34:V34" si="4">SUM(F35:F35)</f>
        <v>0</v>
      </c>
      <c r="G34" s="51">
        <f t="shared" si="4"/>
        <v>0</v>
      </c>
      <c r="H34" s="51">
        <f t="shared" si="4"/>
        <v>0</v>
      </c>
      <c r="I34" s="51">
        <f t="shared" si="4"/>
        <v>0</v>
      </c>
      <c r="J34" s="51">
        <f t="shared" si="4"/>
        <v>0</v>
      </c>
      <c r="K34" s="51">
        <f t="shared" si="4"/>
        <v>0</v>
      </c>
      <c r="L34" s="51">
        <f t="shared" si="4"/>
        <v>0</v>
      </c>
      <c r="M34" s="51">
        <f t="shared" si="4"/>
        <v>0</v>
      </c>
      <c r="N34" s="51">
        <f t="shared" si="4"/>
        <v>0</v>
      </c>
      <c r="O34" s="51">
        <f t="shared" si="4"/>
        <v>0</v>
      </c>
      <c r="P34" s="51">
        <f t="shared" si="4"/>
        <v>0</v>
      </c>
      <c r="Q34" s="51">
        <f t="shared" si="4"/>
        <v>0</v>
      </c>
      <c r="R34" s="51">
        <f t="shared" si="4"/>
        <v>0</v>
      </c>
      <c r="S34" s="51">
        <f t="shared" si="4"/>
        <v>0</v>
      </c>
      <c r="T34" s="51">
        <f t="shared" si="4"/>
        <v>0</v>
      </c>
      <c r="U34" s="51">
        <f t="shared" si="4"/>
        <v>0</v>
      </c>
      <c r="V34" s="51">
        <f t="shared" si="4"/>
        <v>0</v>
      </c>
      <c r="W34" s="41">
        <f>SUM(F34:V34)</f>
        <v>0</v>
      </c>
      <c r="AA34" s="45"/>
    </row>
    <row r="35" spans="1:27" s="22" customFormat="1" ht="14.1" customHeight="1" x14ac:dyDescent="0.2">
      <c r="A35" s="20">
        <v>1</v>
      </c>
      <c r="B35" s="31"/>
      <c r="C35" s="29"/>
      <c r="D35" s="32"/>
      <c r="E35" s="20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21">
        <f t="shared" si="3"/>
        <v>0</v>
      </c>
    </row>
    <row r="36" spans="1:27" s="22" customFormat="1" ht="14.1" customHeight="1" x14ac:dyDescent="0.2">
      <c r="A36" s="152" t="s">
        <v>0</v>
      </c>
      <c r="B36" s="153"/>
      <c r="C36" s="154"/>
      <c r="D36" s="50">
        <f>SUM(D23:D33)</f>
        <v>0</v>
      </c>
      <c r="E36" s="23"/>
      <c r="F36" s="53">
        <f>SUM(F34,F23,F12)</f>
        <v>0</v>
      </c>
      <c r="G36" s="53">
        <f t="shared" ref="G36:V36" si="5">SUM(G34,G23,G12)</f>
        <v>0</v>
      </c>
      <c r="H36" s="53">
        <f t="shared" si="5"/>
        <v>0</v>
      </c>
      <c r="I36" s="53">
        <f t="shared" si="5"/>
        <v>0</v>
      </c>
      <c r="J36" s="53">
        <f t="shared" si="5"/>
        <v>0</v>
      </c>
      <c r="K36" s="53">
        <f t="shared" si="5"/>
        <v>0</v>
      </c>
      <c r="L36" s="53">
        <f t="shared" si="5"/>
        <v>0</v>
      </c>
      <c r="M36" s="53">
        <f t="shared" si="5"/>
        <v>0</v>
      </c>
      <c r="N36" s="53">
        <f t="shared" si="5"/>
        <v>0</v>
      </c>
      <c r="O36" s="53">
        <f t="shared" si="5"/>
        <v>0</v>
      </c>
      <c r="P36" s="53">
        <f t="shared" si="5"/>
        <v>0</v>
      </c>
      <c r="Q36" s="53">
        <f t="shared" si="5"/>
        <v>0</v>
      </c>
      <c r="R36" s="53">
        <f t="shared" si="5"/>
        <v>0</v>
      </c>
      <c r="S36" s="53">
        <f t="shared" si="5"/>
        <v>0</v>
      </c>
      <c r="T36" s="53">
        <f t="shared" si="5"/>
        <v>0</v>
      </c>
      <c r="U36" s="53">
        <f t="shared" si="5"/>
        <v>0</v>
      </c>
      <c r="V36" s="53">
        <f t="shared" si="5"/>
        <v>0</v>
      </c>
      <c r="W36" s="41">
        <f>SUM(W34,W23,W12)</f>
        <v>0</v>
      </c>
      <c r="X36" s="24"/>
    </row>
    <row r="37" spans="1:27" ht="14.1" customHeight="1" x14ac:dyDescent="0.2">
      <c r="E37" s="25"/>
      <c r="F37" s="25"/>
      <c r="K37" s="14"/>
      <c r="M37" s="14"/>
      <c r="N37" s="14"/>
      <c r="O37" s="14"/>
    </row>
    <row r="38" spans="1:27" x14ac:dyDescent="0.2">
      <c r="B38" s="6" t="s">
        <v>54</v>
      </c>
      <c r="C38" s="102"/>
      <c r="E38" s="25"/>
      <c r="F38" s="25"/>
      <c r="K38" s="14"/>
      <c r="M38" s="14"/>
      <c r="N38" s="14"/>
      <c r="O38" s="14"/>
    </row>
    <row r="39" spans="1:27" x14ac:dyDescent="0.2">
      <c r="B39" s="1"/>
      <c r="E39" s="25"/>
      <c r="F39" s="25"/>
      <c r="K39" s="14"/>
      <c r="M39" s="14"/>
      <c r="N39" s="14"/>
      <c r="O39" s="14"/>
      <c r="W39" s="26"/>
    </row>
    <row r="40" spans="1:27" x14ac:dyDescent="0.2">
      <c r="E40" s="25"/>
      <c r="F40" s="25"/>
      <c r="K40" s="14"/>
      <c r="M40" s="14"/>
      <c r="N40" s="14"/>
      <c r="O40" s="14"/>
    </row>
    <row r="41" spans="1:27" x14ac:dyDescent="0.2">
      <c r="A41" s="100"/>
      <c r="B41" s="100"/>
      <c r="C41" s="100"/>
      <c r="D41" s="100"/>
      <c r="E41" s="99"/>
      <c r="F41" s="99"/>
      <c r="G41" s="99"/>
      <c r="H41" s="99"/>
      <c r="I41" s="100"/>
      <c r="J41" s="100"/>
      <c r="K41" s="101"/>
      <c r="L41" s="100"/>
      <c r="M41" s="101"/>
      <c r="N41" s="101"/>
      <c r="O41" s="101"/>
      <c r="P41" s="100"/>
      <c r="V41" s="48"/>
      <c r="W41" s="49"/>
    </row>
    <row r="42" spans="1:27" ht="14.1" customHeight="1" x14ac:dyDescent="0.2">
      <c r="E42" s="97"/>
      <c r="F42" s="97"/>
      <c r="G42" s="97"/>
      <c r="H42" s="98"/>
    </row>
    <row r="43" spans="1:27" ht="14.1" customHeight="1" x14ac:dyDescent="0.2"/>
  </sheetData>
  <mergeCells count="10">
    <mergeCell ref="A36:C36"/>
    <mergeCell ref="Q1:W2"/>
    <mergeCell ref="W10:W11"/>
    <mergeCell ref="A12:E12"/>
    <mergeCell ref="A23:E23"/>
    <mergeCell ref="A34:E34"/>
    <mergeCell ref="Q7:V7"/>
    <mergeCell ref="R8:V8"/>
    <mergeCell ref="A4:I4"/>
    <mergeCell ref="A5:I5"/>
  </mergeCells>
  <phoneticPr fontId="1" type="noConversion"/>
  <hyperlinks>
    <hyperlink ref="R8" r:id="rId1" xr:uid="{B5F534D6-1ACD-41D8-A29E-5A7B77CADD3B}"/>
  </hyperlinks>
  <printOptions horizontalCentered="1" verticalCentered="1"/>
  <pageMargins left="0.51181102362204722" right="0.23622047244094491" top="0.55118110236220474" bottom="0.62992125984251968" header="0.51181102362204722" footer="0.51181102362204722"/>
  <pageSetup paperSize="9" scale="75" orientation="landscape" r:id="rId2"/>
  <headerFooter alignWithMargins="0">
    <oddHeader>&amp;CValsts budžeta apakšprogramma 09.09. "Sporta federācijas un sporta pasākumi"</oddHeader>
    <oddFooter>&amp;CDOKUMENTS PARAKSTĪTS AR DROŠU ELEKTRONISKO PARAKSTU UN SATUR LAIKA ZĪMOGU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7081F-F578-456C-B641-9C5A03F860E4}">
  <dimension ref="A1:F41"/>
  <sheetViews>
    <sheetView workbookViewId="0">
      <selection activeCell="A5" sqref="A5:F5"/>
    </sheetView>
  </sheetViews>
  <sheetFormatPr defaultColWidth="11.42578125" defaultRowHeight="12.75" x14ac:dyDescent="0.2"/>
  <cols>
    <col min="1" max="1" width="5.28515625" style="3" customWidth="1"/>
    <col min="2" max="2" width="9.42578125" style="3" customWidth="1"/>
    <col min="3" max="3" width="18.7109375" style="3" customWidth="1"/>
    <col min="4" max="4" width="18.5703125" style="3" customWidth="1"/>
    <col min="5" max="5" width="11.85546875" style="3" customWidth="1"/>
    <col min="6" max="6" width="17.28515625" style="3" customWidth="1"/>
    <col min="7" max="16384" width="11.42578125" style="3"/>
  </cols>
  <sheetData>
    <row r="1" spans="1:6" s="7" customFormat="1" ht="19.5" customHeight="1" x14ac:dyDescent="0.25">
      <c r="A1" s="103" t="s">
        <v>60</v>
      </c>
      <c r="E1" s="167" t="s">
        <v>59</v>
      </c>
      <c r="F1" s="167"/>
    </row>
    <row r="2" spans="1:6" s="7" customFormat="1" ht="19.5" customHeight="1" x14ac:dyDescent="0.25">
      <c r="A2" s="103" t="str">
        <f>Tāme!A2</f>
        <v>Sadarbības līgums Nr. 2.2.1.1-22/_____</v>
      </c>
      <c r="E2" s="167"/>
      <c r="F2" s="167"/>
    </row>
    <row r="3" spans="1:6" s="7" customFormat="1" ht="16.5" customHeight="1" x14ac:dyDescent="0.2"/>
    <row r="4" spans="1:6" s="7" customFormat="1" ht="16.5" customHeight="1" x14ac:dyDescent="0.2">
      <c r="E4" s="173"/>
      <c r="F4" s="173"/>
    </row>
    <row r="5" spans="1:6" s="7" customFormat="1" ht="29.45" customHeight="1" x14ac:dyDescent="0.25">
      <c r="A5" s="177"/>
      <c r="B5" s="177"/>
      <c r="C5" s="177"/>
      <c r="D5" s="177"/>
      <c r="E5" s="177"/>
      <c r="F5" s="177"/>
    </row>
    <row r="6" spans="1:6" s="7" customFormat="1" ht="18" customHeight="1" x14ac:dyDescent="0.2">
      <c r="B6" s="172" t="s">
        <v>65</v>
      </c>
      <c r="C6" s="172"/>
      <c r="D6" s="172"/>
      <c r="E6" s="172"/>
      <c r="F6" s="172"/>
    </row>
    <row r="7" spans="1:6" s="7" customFormat="1" ht="18" customHeight="1" x14ac:dyDescent="0.2">
      <c r="B7" s="136"/>
      <c r="C7" s="136"/>
      <c r="D7" s="136"/>
      <c r="E7" s="136"/>
      <c r="F7" s="136"/>
    </row>
    <row r="8" spans="1:6" s="7" customFormat="1" ht="15.75" x14ac:dyDescent="0.25">
      <c r="A8" s="170" t="s">
        <v>66</v>
      </c>
      <c r="B8" s="170"/>
      <c r="C8" s="170"/>
      <c r="D8" s="170"/>
      <c r="E8" s="170"/>
      <c r="F8" s="170"/>
    </row>
    <row r="9" spans="1:6" s="7" customFormat="1" ht="15.75" x14ac:dyDescent="0.25">
      <c r="A9" s="171" t="s">
        <v>69</v>
      </c>
      <c r="B9" s="171"/>
      <c r="C9" s="171"/>
      <c r="D9" s="171"/>
      <c r="E9" s="171"/>
      <c r="F9" s="171"/>
    </row>
    <row r="10" spans="1:6" ht="15" x14ac:dyDescent="0.2">
      <c r="B10" s="7"/>
      <c r="C10" s="7"/>
      <c r="D10" s="7"/>
      <c r="E10" s="7"/>
      <c r="F10" s="7"/>
    </row>
    <row r="11" spans="1:6" ht="15.75" customHeight="1" x14ac:dyDescent="0.2">
      <c r="B11" s="55"/>
      <c r="C11" s="55"/>
      <c r="D11" s="55"/>
      <c r="E11" s="55"/>
      <c r="F11" s="55"/>
    </row>
    <row r="12" spans="1:6" s="56" customFormat="1" ht="15.75" x14ac:dyDescent="0.2">
      <c r="B12" s="57" t="s">
        <v>27</v>
      </c>
      <c r="C12" s="57" t="s">
        <v>35</v>
      </c>
      <c r="D12" s="57" t="s">
        <v>28</v>
      </c>
      <c r="E12" s="58" t="s">
        <v>29</v>
      </c>
    </row>
    <row r="13" spans="1:6" ht="30.95" customHeight="1" x14ac:dyDescent="0.2">
      <c r="B13" s="59" t="s">
        <v>30</v>
      </c>
      <c r="C13" s="59" t="s">
        <v>36</v>
      </c>
      <c r="D13" s="60">
        <v>0</v>
      </c>
      <c r="E13" s="61" t="e">
        <f>D13/D$17*100</f>
        <v>#DIV/0!</v>
      </c>
    </row>
    <row r="14" spans="1:6" ht="30.95" customHeight="1" x14ac:dyDescent="0.2">
      <c r="B14" s="59" t="s">
        <v>31</v>
      </c>
      <c r="C14" s="59" t="s">
        <v>37</v>
      </c>
      <c r="D14" s="60">
        <v>0</v>
      </c>
      <c r="E14" s="61" t="e">
        <f>D14/D$17*100</f>
        <v>#DIV/0!</v>
      </c>
    </row>
    <row r="15" spans="1:6" ht="30.95" customHeight="1" x14ac:dyDescent="0.2">
      <c r="B15" s="59" t="s">
        <v>32</v>
      </c>
      <c r="C15" s="59" t="s">
        <v>38</v>
      </c>
      <c r="D15" s="60">
        <v>0</v>
      </c>
      <c r="E15" s="61" t="e">
        <f>D15/D$17*100</f>
        <v>#DIV/0!</v>
      </c>
    </row>
    <row r="16" spans="1:6" ht="30.95" customHeight="1" x14ac:dyDescent="0.2">
      <c r="B16" s="59" t="s">
        <v>33</v>
      </c>
      <c r="C16" s="59" t="s">
        <v>39</v>
      </c>
      <c r="D16" s="60">
        <v>0</v>
      </c>
      <c r="E16" s="61" t="e">
        <f>D16/D$17*100</f>
        <v>#DIV/0!</v>
      </c>
    </row>
    <row r="17" spans="1:6" ht="30.95" customHeight="1" x14ac:dyDescent="0.25">
      <c r="B17" s="168" t="s">
        <v>0</v>
      </c>
      <c r="C17" s="169"/>
      <c r="D17" s="62">
        <f>SUM(D13:D16)</f>
        <v>0</v>
      </c>
      <c r="E17" s="62" t="e">
        <f>SUM(E13:E16)</f>
        <v>#DIV/0!</v>
      </c>
    </row>
    <row r="18" spans="1:6" ht="15" x14ac:dyDescent="0.2">
      <c r="B18" s="7"/>
      <c r="C18" s="7"/>
      <c r="D18" s="63" t="s">
        <v>34</v>
      </c>
      <c r="E18" s="7"/>
      <c r="F18" s="7"/>
    </row>
    <row r="19" spans="1:6" ht="15" x14ac:dyDescent="0.2">
      <c r="B19" s="7"/>
      <c r="C19" s="7"/>
      <c r="D19" s="63"/>
      <c r="E19" s="7"/>
      <c r="F19" s="7"/>
    </row>
    <row r="20" spans="1:6" ht="15" x14ac:dyDescent="0.2">
      <c r="B20" s="7"/>
      <c r="C20" s="7"/>
      <c r="D20" s="63"/>
      <c r="E20" s="7"/>
      <c r="F20" s="7"/>
    </row>
    <row r="21" spans="1:6" ht="15" x14ac:dyDescent="0.2">
      <c r="B21" s="7"/>
      <c r="C21" s="7"/>
      <c r="D21" s="63"/>
      <c r="E21" s="7"/>
      <c r="F21" s="7"/>
    </row>
    <row r="22" spans="1:6" ht="15" x14ac:dyDescent="0.2">
      <c r="B22" s="7"/>
      <c r="C22" s="7"/>
      <c r="D22" s="63"/>
      <c r="E22" s="7"/>
      <c r="F22" s="7"/>
    </row>
    <row r="23" spans="1:6" ht="15" x14ac:dyDescent="0.2">
      <c r="B23" s="7"/>
      <c r="C23" s="7"/>
      <c r="D23" s="7"/>
      <c r="E23" s="7"/>
      <c r="F23" s="7"/>
    </row>
    <row r="24" spans="1:6" x14ac:dyDescent="0.2">
      <c r="A24" s="1" t="s">
        <v>54</v>
      </c>
      <c r="C24" s="64"/>
    </row>
    <row r="25" spans="1:6" x14ac:dyDescent="0.2">
      <c r="B25" s="1"/>
      <c r="C25" s="2"/>
    </row>
    <row r="41" spans="1:6" ht="23.45" customHeight="1" x14ac:dyDescent="0.2">
      <c r="A41" s="166"/>
      <c r="B41" s="166"/>
      <c r="C41" s="166"/>
      <c r="D41" s="166"/>
      <c r="E41" s="166"/>
      <c r="F41" s="166"/>
    </row>
  </sheetData>
  <mergeCells count="8">
    <mergeCell ref="A41:F41"/>
    <mergeCell ref="E1:F2"/>
    <mergeCell ref="B17:C17"/>
    <mergeCell ref="A8:F8"/>
    <mergeCell ref="A9:F9"/>
    <mergeCell ref="B6:F6"/>
    <mergeCell ref="E4:F4"/>
    <mergeCell ref="A5:F5"/>
  </mergeCells>
  <pageMargins left="0.9055118110236221" right="0.51181102362204722" top="0.74803149606299213" bottom="0.74803149606299213" header="0.31496062992125984" footer="0.31496062992125984"/>
  <pageSetup orientation="portrait" r:id="rId1"/>
  <headerFooter>
    <oddHeader>&amp;CValsts budžeta apakšprogramma 09.09. "Sporta federācijas un sporta pasākumi"</oddHeader>
    <oddFooter>&amp;CDOKUMENTS PARAKSTĪTS AR DROŠU ELEKTRONISKO PARAKSTU UN SATUR LAIKA ZĪMOGU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FC9D6-16F6-40BE-B9FC-A137F2F0EB0E}">
  <sheetPr>
    <pageSetUpPr fitToPage="1"/>
  </sheetPr>
  <dimension ref="A1:G91"/>
  <sheetViews>
    <sheetView zoomScale="98" zoomScaleNormal="98" workbookViewId="0">
      <selection activeCell="A3" sqref="A3:E3"/>
    </sheetView>
  </sheetViews>
  <sheetFormatPr defaultColWidth="8.7109375" defaultRowHeight="12.75" x14ac:dyDescent="0.2"/>
  <cols>
    <col min="1" max="1" width="6.5703125" style="3" customWidth="1"/>
    <col min="2" max="2" width="46.42578125" style="3" customWidth="1"/>
    <col min="3" max="3" width="12.85546875" style="3" customWidth="1"/>
    <col min="4" max="4" width="13.85546875" style="3" customWidth="1"/>
    <col min="5" max="5" width="14.140625" style="3" customWidth="1"/>
    <col min="6" max="16384" width="8.7109375" style="3"/>
  </cols>
  <sheetData>
    <row r="1" spans="1:5" s="7" customFormat="1" ht="15.75" x14ac:dyDescent="0.25">
      <c r="A1" s="103" t="s">
        <v>61</v>
      </c>
    </row>
    <row r="2" spans="1:5" s="7" customFormat="1" ht="15.75" x14ac:dyDescent="0.25">
      <c r="A2" s="103" t="str">
        <f>Tāme!A2</f>
        <v>Sadarbības līgums Nr. 2.2.1.1-22/_____</v>
      </c>
    </row>
    <row r="3" spans="1:5" s="7" customFormat="1" ht="36" customHeight="1" x14ac:dyDescent="0.25">
      <c r="A3" s="177"/>
      <c r="B3" s="177"/>
      <c r="C3" s="177"/>
      <c r="D3" s="177"/>
      <c r="E3" s="177"/>
    </row>
    <row r="4" spans="1:5" x14ac:dyDescent="0.2">
      <c r="A4" s="178" t="s">
        <v>65</v>
      </c>
      <c r="B4" s="178"/>
      <c r="C4" s="178"/>
      <c r="D4" s="178"/>
      <c r="E4" s="178"/>
    </row>
    <row r="5" spans="1:5" s="7" customFormat="1" ht="8.4499999999999993" customHeight="1" x14ac:dyDescent="0.25">
      <c r="A5" s="104"/>
      <c r="B5" s="104"/>
      <c r="C5" s="104"/>
      <c r="D5" s="104"/>
      <c r="E5" s="104"/>
    </row>
    <row r="6" spans="1:5" s="7" customFormat="1" ht="15" customHeight="1" x14ac:dyDescent="0.25">
      <c r="A6" s="179" t="s">
        <v>80</v>
      </c>
      <c r="B6" s="179"/>
      <c r="C6" s="179"/>
      <c r="D6" s="179"/>
      <c r="E6" s="137" t="s">
        <v>78</v>
      </c>
    </row>
    <row r="7" spans="1:5" s="7" customFormat="1" ht="15" customHeight="1" x14ac:dyDescent="0.25">
      <c r="A7" s="170" t="s">
        <v>79</v>
      </c>
      <c r="B7" s="170"/>
      <c r="C7" s="170"/>
      <c r="D7" s="170"/>
      <c r="E7" s="137"/>
    </row>
    <row r="8" spans="1:5" s="7" customFormat="1" ht="13.5" customHeight="1" x14ac:dyDescent="0.25">
      <c r="A8" s="170"/>
      <c r="B8" s="170"/>
      <c r="C8" s="170"/>
      <c r="D8" s="170"/>
      <c r="E8" s="170"/>
    </row>
    <row r="9" spans="1:5" s="7" customFormat="1" ht="15.6" customHeight="1" x14ac:dyDescent="0.25">
      <c r="A9" s="7" t="s">
        <v>52</v>
      </c>
      <c r="B9" s="46"/>
      <c r="D9" s="138"/>
      <c r="E9" s="114"/>
    </row>
    <row r="10" spans="1:5" ht="6.95" customHeight="1" thickBot="1" x14ac:dyDescent="0.25">
      <c r="A10" s="66"/>
      <c r="B10" s="65"/>
      <c r="C10" s="67"/>
    </row>
    <row r="11" spans="1:5" ht="60.6" customHeight="1" x14ac:dyDescent="0.2">
      <c r="A11" s="147" t="s">
        <v>40</v>
      </c>
      <c r="B11" s="148" t="s">
        <v>41</v>
      </c>
      <c r="C11" s="148" t="s">
        <v>42</v>
      </c>
      <c r="D11" s="148" t="s">
        <v>43</v>
      </c>
      <c r="E11" s="149" t="s">
        <v>44</v>
      </c>
    </row>
    <row r="12" spans="1:5" ht="15" x14ac:dyDescent="0.25">
      <c r="A12" s="11"/>
      <c r="B12" s="68" t="s">
        <v>45</v>
      </c>
      <c r="C12" s="17"/>
      <c r="D12" s="69">
        <v>0</v>
      </c>
      <c r="E12" s="70">
        <f>D32</f>
        <v>0</v>
      </c>
    </row>
    <row r="13" spans="1:5" ht="15" x14ac:dyDescent="0.25">
      <c r="A13" s="11"/>
      <c r="B13" s="71" t="s">
        <v>46</v>
      </c>
      <c r="C13" s="72">
        <v>0</v>
      </c>
      <c r="D13" s="72">
        <v>0</v>
      </c>
      <c r="E13" s="73">
        <v>0</v>
      </c>
    </row>
    <row r="14" spans="1:5" ht="20.45" customHeight="1" x14ac:dyDescent="0.2">
      <c r="A14" s="74">
        <v>1110</v>
      </c>
      <c r="B14" s="75" t="s">
        <v>9</v>
      </c>
      <c r="C14" s="76">
        <v>0</v>
      </c>
      <c r="D14" s="76">
        <v>0</v>
      </c>
      <c r="E14" s="77">
        <v>0</v>
      </c>
    </row>
    <row r="15" spans="1:5" ht="32.450000000000003" customHeight="1" x14ac:dyDescent="0.2">
      <c r="A15" s="74">
        <v>1150</v>
      </c>
      <c r="B15" s="78" t="s">
        <v>10</v>
      </c>
      <c r="C15" s="76">
        <v>0</v>
      </c>
      <c r="D15" s="76">
        <v>0</v>
      </c>
      <c r="E15" s="77">
        <v>0</v>
      </c>
    </row>
    <row r="16" spans="1:5" ht="20.45" customHeight="1" x14ac:dyDescent="0.2">
      <c r="A16" s="74">
        <v>1210</v>
      </c>
      <c r="B16" s="78" t="s">
        <v>5</v>
      </c>
      <c r="C16" s="76">
        <v>0</v>
      </c>
      <c r="D16" s="76">
        <v>0</v>
      </c>
      <c r="E16" s="77">
        <v>0</v>
      </c>
    </row>
    <row r="17" spans="1:5" ht="20.45" customHeight="1" x14ac:dyDescent="0.2">
      <c r="A17" s="74">
        <v>2110</v>
      </c>
      <c r="B17" s="78" t="s">
        <v>20</v>
      </c>
      <c r="C17" s="76">
        <v>0</v>
      </c>
      <c r="D17" s="76">
        <v>0</v>
      </c>
      <c r="E17" s="77">
        <v>0</v>
      </c>
    </row>
    <row r="18" spans="1:5" ht="20.45" customHeight="1" x14ac:dyDescent="0.2">
      <c r="A18" s="74">
        <v>2120</v>
      </c>
      <c r="B18" s="78" t="s">
        <v>21</v>
      </c>
      <c r="C18" s="76">
        <v>0</v>
      </c>
      <c r="D18" s="76">
        <v>0</v>
      </c>
      <c r="E18" s="77">
        <v>0</v>
      </c>
    </row>
    <row r="19" spans="1:5" ht="20.45" customHeight="1" x14ac:dyDescent="0.2">
      <c r="A19" s="74">
        <v>2210</v>
      </c>
      <c r="B19" s="75" t="s">
        <v>7</v>
      </c>
      <c r="C19" s="76">
        <v>0</v>
      </c>
      <c r="D19" s="76">
        <v>0</v>
      </c>
      <c r="E19" s="77">
        <v>0</v>
      </c>
    </row>
    <row r="20" spans="1:5" ht="20.45" customHeight="1" x14ac:dyDescent="0.2">
      <c r="A20" s="74">
        <v>2220</v>
      </c>
      <c r="B20" s="75" t="s">
        <v>11</v>
      </c>
      <c r="C20" s="76">
        <v>0</v>
      </c>
      <c r="D20" s="76">
        <v>0</v>
      </c>
      <c r="E20" s="77">
        <v>0</v>
      </c>
    </row>
    <row r="21" spans="1:5" ht="20.45" customHeight="1" x14ac:dyDescent="0.2">
      <c r="A21" s="74">
        <v>2230</v>
      </c>
      <c r="B21" s="78" t="s">
        <v>12</v>
      </c>
      <c r="C21" s="76">
        <v>0</v>
      </c>
      <c r="D21" s="76">
        <v>0</v>
      </c>
      <c r="E21" s="77">
        <v>0</v>
      </c>
    </row>
    <row r="22" spans="1:5" ht="25.5" x14ac:dyDescent="0.2">
      <c r="A22" s="74">
        <v>2240</v>
      </c>
      <c r="B22" s="79" t="s">
        <v>13</v>
      </c>
      <c r="C22" s="76">
        <v>0</v>
      </c>
      <c r="D22" s="76">
        <v>0</v>
      </c>
      <c r="E22" s="77">
        <v>0</v>
      </c>
    </row>
    <row r="23" spans="1:5" ht="20.45" customHeight="1" x14ac:dyDescent="0.2">
      <c r="A23" s="74">
        <v>2250</v>
      </c>
      <c r="B23" s="75" t="s">
        <v>14</v>
      </c>
      <c r="C23" s="76">
        <v>0</v>
      </c>
      <c r="D23" s="76">
        <v>0</v>
      </c>
      <c r="E23" s="77">
        <v>0</v>
      </c>
    </row>
    <row r="24" spans="1:5" ht="20.45" customHeight="1" x14ac:dyDescent="0.2">
      <c r="A24" s="74">
        <v>2260</v>
      </c>
      <c r="B24" s="75" t="s">
        <v>15</v>
      </c>
      <c r="C24" s="76">
        <v>0</v>
      </c>
      <c r="D24" s="76">
        <v>0</v>
      </c>
      <c r="E24" s="77">
        <v>0</v>
      </c>
    </row>
    <row r="25" spans="1:5" ht="20.45" customHeight="1" x14ac:dyDescent="0.2">
      <c r="A25" s="74">
        <v>2310</v>
      </c>
      <c r="B25" s="78" t="s">
        <v>16</v>
      </c>
      <c r="C25" s="76">
        <v>0</v>
      </c>
      <c r="D25" s="76">
        <v>0</v>
      </c>
      <c r="E25" s="77">
        <v>0</v>
      </c>
    </row>
    <row r="26" spans="1:5" ht="20.45" customHeight="1" x14ac:dyDescent="0.2">
      <c r="A26" s="74">
        <v>2350</v>
      </c>
      <c r="B26" s="75" t="s">
        <v>17</v>
      </c>
      <c r="C26" s="76">
        <v>0</v>
      </c>
      <c r="D26" s="76">
        <v>0</v>
      </c>
      <c r="E26" s="77">
        <v>0</v>
      </c>
    </row>
    <row r="27" spans="1:5" ht="20.45" customHeight="1" x14ac:dyDescent="0.2">
      <c r="A27" s="74">
        <v>2390</v>
      </c>
      <c r="B27" s="75" t="s">
        <v>47</v>
      </c>
      <c r="C27" s="76">
        <v>0</v>
      </c>
      <c r="D27" s="76">
        <v>0</v>
      </c>
      <c r="E27" s="77">
        <v>0</v>
      </c>
    </row>
    <row r="28" spans="1:5" ht="25.5" customHeight="1" x14ac:dyDescent="0.2">
      <c r="A28" s="74">
        <v>3260</v>
      </c>
      <c r="B28" s="79" t="s">
        <v>48</v>
      </c>
      <c r="C28" s="76">
        <v>0</v>
      </c>
      <c r="D28" s="76">
        <v>0</v>
      </c>
      <c r="E28" s="77">
        <v>0</v>
      </c>
    </row>
    <row r="29" spans="1:5" ht="20.45" customHeight="1" x14ac:dyDescent="0.2">
      <c r="A29" s="74">
        <v>5230</v>
      </c>
      <c r="B29" s="80" t="s">
        <v>6</v>
      </c>
      <c r="C29" s="76">
        <v>0</v>
      </c>
      <c r="D29" s="76">
        <v>0</v>
      </c>
      <c r="E29" s="77">
        <v>0</v>
      </c>
    </row>
    <row r="30" spans="1:5" ht="24.6" customHeight="1" x14ac:dyDescent="0.2">
      <c r="A30" s="74">
        <v>7710</v>
      </c>
      <c r="B30" s="79" t="s">
        <v>19</v>
      </c>
      <c r="C30" s="76">
        <v>0</v>
      </c>
      <c r="D30" s="76">
        <v>0</v>
      </c>
      <c r="E30" s="77">
        <v>0</v>
      </c>
    </row>
    <row r="31" spans="1:5" ht="20.45" customHeight="1" x14ac:dyDescent="0.25">
      <c r="A31" s="81"/>
      <c r="B31" s="71" t="s">
        <v>49</v>
      </c>
      <c r="C31" s="82">
        <f>SUM(C14:C30)</f>
        <v>0</v>
      </c>
      <c r="D31" s="82">
        <f>SUM(D14:D30)</f>
        <v>0</v>
      </c>
      <c r="E31" s="83">
        <f>SUM(E14:E30)</f>
        <v>0</v>
      </c>
    </row>
    <row r="32" spans="1:5" ht="15.75" thickBot="1" x14ac:dyDescent="0.3">
      <c r="A32" s="84"/>
      <c r="B32" s="85" t="s">
        <v>50</v>
      </c>
      <c r="C32" s="86"/>
      <c r="D32" s="87">
        <f>D12+D13-D31</f>
        <v>0</v>
      </c>
      <c r="E32" s="88">
        <f>E12+E13-E31</f>
        <v>0</v>
      </c>
    </row>
    <row r="33" spans="1:7" ht="8.4499999999999993" customHeight="1" x14ac:dyDescent="0.2">
      <c r="A33" s="181"/>
      <c r="B33" s="182"/>
      <c r="C33" s="182"/>
      <c r="D33" s="182"/>
      <c r="E33" s="182"/>
    </row>
    <row r="34" spans="1:7" ht="12.6" customHeight="1" x14ac:dyDescent="0.2">
      <c r="A34" s="139" t="s">
        <v>55</v>
      </c>
      <c r="B34" s="139"/>
      <c r="C34" s="140"/>
      <c r="D34" s="1"/>
      <c r="E34" s="141"/>
    </row>
    <row r="35" spans="1:7" x14ac:dyDescent="0.2">
      <c r="A35" s="142"/>
      <c r="B35" s="143"/>
      <c r="C35" s="144"/>
      <c r="D35" s="144"/>
      <c r="E35" s="144"/>
    </row>
    <row r="36" spans="1:7" x14ac:dyDescent="0.2">
      <c r="A36" s="142"/>
      <c r="B36" s="143"/>
      <c r="C36" s="144"/>
      <c r="D36" s="144"/>
      <c r="E36" s="144"/>
    </row>
    <row r="37" spans="1:7" x14ac:dyDescent="0.2">
      <c r="A37" s="89" t="s">
        <v>51</v>
      </c>
      <c r="B37" s="56"/>
      <c r="D37" s="56"/>
      <c r="E37" s="56"/>
    </row>
    <row r="38" spans="1:7" x14ac:dyDescent="0.2">
      <c r="A38" s="89" t="s">
        <v>74</v>
      </c>
      <c r="B38" s="90"/>
      <c r="C38" s="90"/>
      <c r="D38" s="91"/>
      <c r="E38" s="145"/>
    </row>
    <row r="39" spans="1:7" s="115" customFormat="1" x14ac:dyDescent="0.2">
      <c r="A39" s="176" t="s">
        <v>73</v>
      </c>
      <c r="B39" s="176"/>
      <c r="C39" s="176"/>
      <c r="D39" s="176"/>
      <c r="E39" s="146"/>
    </row>
    <row r="40" spans="1:7" x14ac:dyDescent="0.2">
      <c r="A40" s="117"/>
      <c r="B40" s="117"/>
      <c r="C40" s="117"/>
      <c r="D40" s="117"/>
      <c r="E40" s="118"/>
      <c r="F40" s="115"/>
      <c r="G40" s="115"/>
    </row>
    <row r="41" spans="1:7" x14ac:dyDescent="0.2">
      <c r="A41" s="117"/>
      <c r="B41" s="117"/>
      <c r="C41" s="117"/>
      <c r="D41" s="117"/>
      <c r="E41" s="118"/>
      <c r="F41" s="115"/>
      <c r="G41" s="115"/>
    </row>
    <row r="42" spans="1:7" x14ac:dyDescent="0.2">
      <c r="A42" s="117"/>
      <c r="B42" s="117"/>
      <c r="C42" s="117"/>
      <c r="D42" s="117"/>
      <c r="E42" s="118"/>
      <c r="F42" s="115"/>
      <c r="G42" s="115"/>
    </row>
    <row r="43" spans="1:7" x14ac:dyDescent="0.2">
      <c r="A43" s="117"/>
      <c r="B43" s="117"/>
      <c r="C43" s="117"/>
      <c r="D43" s="117"/>
      <c r="E43" s="118"/>
      <c r="F43" s="115"/>
      <c r="G43" s="115"/>
    </row>
    <row r="44" spans="1:7" x14ac:dyDescent="0.2">
      <c r="A44" s="117"/>
      <c r="B44" s="117"/>
      <c r="C44" s="117"/>
      <c r="D44" s="117"/>
      <c r="E44" s="118"/>
      <c r="F44" s="115"/>
      <c r="G44" s="115"/>
    </row>
    <row r="45" spans="1:7" x14ac:dyDescent="0.2">
      <c r="A45" s="117"/>
      <c r="B45" s="117"/>
      <c r="C45" s="117"/>
      <c r="D45" s="117"/>
      <c r="E45" s="118"/>
      <c r="F45" s="115"/>
      <c r="G45" s="115"/>
    </row>
    <row r="46" spans="1:7" x14ac:dyDescent="0.2">
      <c r="A46" s="117"/>
      <c r="B46" s="117"/>
      <c r="C46" s="117"/>
      <c r="D46" s="117"/>
      <c r="E46" s="118"/>
      <c r="F46" s="115"/>
      <c r="G46" s="115"/>
    </row>
    <row r="47" spans="1:7" x14ac:dyDescent="0.2">
      <c r="A47" s="90"/>
      <c r="B47" s="90"/>
      <c r="C47" s="90"/>
      <c r="D47" s="90"/>
      <c r="E47" s="92"/>
    </row>
    <row r="48" spans="1:7" x14ac:dyDescent="0.2">
      <c r="A48" s="90"/>
      <c r="B48" s="90"/>
      <c r="C48" s="90"/>
      <c r="D48" s="90"/>
      <c r="E48" s="92"/>
    </row>
    <row r="49" spans="1:7" ht="15.95" customHeight="1" x14ac:dyDescent="0.2">
      <c r="A49" s="132" t="str">
        <f>A2</f>
        <v>Sadarbības līgums Nr. 2.2.1.1-22/_____</v>
      </c>
      <c r="B49" s="90"/>
      <c r="C49" s="90"/>
      <c r="D49" s="90"/>
      <c r="E49" s="92"/>
    </row>
    <row r="50" spans="1:7" x14ac:dyDescent="0.2">
      <c r="A50" s="90"/>
      <c r="B50" s="90"/>
      <c r="C50" s="90"/>
      <c r="D50" s="90"/>
      <c r="E50" s="92"/>
    </row>
    <row r="51" spans="1:7" ht="20.100000000000001" customHeight="1" x14ac:dyDescent="0.25">
      <c r="A51" s="177">
        <f>A3</f>
        <v>0</v>
      </c>
      <c r="B51" s="177"/>
      <c r="C51" s="177"/>
      <c r="D51" s="177"/>
      <c r="E51" s="177"/>
    </row>
    <row r="52" spans="1:7" x14ac:dyDescent="0.2">
      <c r="A52" s="178" t="s">
        <v>65</v>
      </c>
      <c r="B52" s="178"/>
      <c r="C52" s="178"/>
      <c r="D52" s="178"/>
      <c r="E52" s="178"/>
    </row>
    <row r="53" spans="1:7" x14ac:dyDescent="0.2">
      <c r="A53" s="90"/>
      <c r="B53" s="90"/>
      <c r="C53" s="90"/>
      <c r="D53" s="90"/>
      <c r="E53" s="92"/>
    </row>
    <row r="54" spans="1:7" ht="15" x14ac:dyDescent="0.25">
      <c r="A54" s="179" t="s">
        <v>80</v>
      </c>
      <c r="B54" s="179"/>
      <c r="C54" s="179"/>
      <c r="D54" s="179"/>
      <c r="E54" s="116" t="s">
        <v>70</v>
      </c>
      <c r="F54" s="116"/>
    </row>
    <row r="55" spans="1:7" ht="15" x14ac:dyDescent="0.25">
      <c r="A55" s="179" t="s">
        <v>81</v>
      </c>
      <c r="B55" s="179"/>
      <c r="C55" s="179"/>
      <c r="D55" s="179"/>
      <c r="E55" s="130"/>
      <c r="G55" s="116"/>
    </row>
    <row r="56" spans="1:7" ht="15" x14ac:dyDescent="0.25">
      <c r="A56" s="105"/>
      <c r="B56" s="105"/>
      <c r="C56" s="105"/>
      <c r="D56" s="105"/>
      <c r="E56" s="105"/>
      <c r="G56" s="116"/>
    </row>
    <row r="57" spans="1:7" ht="15" x14ac:dyDescent="0.25">
      <c r="A57" s="131" t="str">
        <f>A9</f>
        <v>par 2022. gada________________mēnesi</v>
      </c>
      <c r="B57" s="105"/>
      <c r="C57" s="105"/>
      <c r="D57" s="105"/>
      <c r="E57" s="105"/>
      <c r="G57" s="116"/>
    </row>
    <row r="58" spans="1:7" ht="15" x14ac:dyDescent="0.25">
      <c r="A58" s="93"/>
      <c r="B58" s="93"/>
      <c r="C58" s="93"/>
      <c r="D58" s="93"/>
      <c r="E58" s="93"/>
      <c r="G58" s="116"/>
    </row>
    <row r="59" spans="1:7" ht="34.5" customHeight="1" x14ac:dyDescent="0.2">
      <c r="A59" s="150" t="s">
        <v>4</v>
      </c>
      <c r="B59" s="119" t="s">
        <v>76</v>
      </c>
      <c r="C59" s="119" t="s">
        <v>42</v>
      </c>
      <c r="D59" s="119" t="s">
        <v>71</v>
      </c>
      <c r="E59" s="119" t="s">
        <v>72</v>
      </c>
      <c r="F59" s="119" t="s">
        <v>57</v>
      </c>
      <c r="G59" s="151" t="s">
        <v>26</v>
      </c>
    </row>
    <row r="60" spans="1:7" s="96" customFormat="1" ht="11.45" customHeight="1" x14ac:dyDescent="0.2">
      <c r="A60" s="180" t="s">
        <v>62</v>
      </c>
      <c r="B60" s="180"/>
      <c r="C60" s="133">
        <f>SUM(C61:C70)</f>
        <v>0</v>
      </c>
      <c r="D60" s="133">
        <f t="shared" ref="D60:E60" si="0">SUM(D61:D70)</f>
        <v>0</v>
      </c>
      <c r="E60" s="133">
        <f t="shared" si="0"/>
        <v>0</v>
      </c>
      <c r="F60" s="133">
        <f>SUM(D60:E60)</f>
        <v>0</v>
      </c>
      <c r="G60" s="133">
        <f>C60-F60</f>
        <v>0</v>
      </c>
    </row>
    <row r="61" spans="1:7" s="96" customFormat="1" ht="11.45" customHeight="1" x14ac:dyDescent="0.2">
      <c r="A61" s="108">
        <v>1</v>
      </c>
      <c r="B61" s="127">
        <f>Tāme!C13</f>
        <v>0</v>
      </c>
      <c r="C61" s="128">
        <f>Tāme!W13</f>
        <v>0</v>
      </c>
      <c r="D61" s="120"/>
      <c r="E61" s="121"/>
      <c r="F61" s="128">
        <f>SUM(D61:E61)</f>
        <v>0</v>
      </c>
      <c r="G61" s="128">
        <f>SUM(C61-F61)</f>
        <v>0</v>
      </c>
    </row>
    <row r="62" spans="1:7" s="96" customFormat="1" ht="11.45" customHeight="1" x14ac:dyDescent="0.2">
      <c r="A62" s="108">
        <v>2</v>
      </c>
      <c r="B62" s="127">
        <f>Tāme!C14</f>
        <v>0</v>
      </c>
      <c r="C62" s="128">
        <f>Tāme!W14</f>
        <v>0</v>
      </c>
      <c r="D62" s="120"/>
      <c r="E62" s="121"/>
      <c r="F62" s="128">
        <f t="shared" ref="F62:F83" si="1">SUM(D62:E62)</f>
        <v>0</v>
      </c>
      <c r="G62" s="128">
        <f t="shared" ref="G62:G70" si="2">SUM(C62-F62)</f>
        <v>0</v>
      </c>
    </row>
    <row r="63" spans="1:7" s="96" customFormat="1" ht="11.45" customHeight="1" x14ac:dyDescent="0.2">
      <c r="A63" s="108">
        <v>3</v>
      </c>
      <c r="B63" s="127">
        <f>Tāme!C15</f>
        <v>0</v>
      </c>
      <c r="C63" s="128">
        <f>Tāme!W15</f>
        <v>0</v>
      </c>
      <c r="D63" s="120"/>
      <c r="E63" s="121"/>
      <c r="F63" s="128">
        <f t="shared" si="1"/>
        <v>0</v>
      </c>
      <c r="G63" s="128">
        <f t="shared" si="2"/>
        <v>0</v>
      </c>
    </row>
    <row r="64" spans="1:7" s="96" customFormat="1" ht="11.45" customHeight="1" x14ac:dyDescent="0.2">
      <c r="A64" s="108">
        <v>4</v>
      </c>
      <c r="B64" s="127">
        <f>Tāme!C16</f>
        <v>0</v>
      </c>
      <c r="C64" s="128">
        <f>Tāme!W16</f>
        <v>0</v>
      </c>
      <c r="D64" s="120"/>
      <c r="E64" s="121"/>
      <c r="F64" s="128">
        <f t="shared" si="1"/>
        <v>0</v>
      </c>
      <c r="G64" s="128">
        <f t="shared" si="2"/>
        <v>0</v>
      </c>
    </row>
    <row r="65" spans="1:7" s="96" customFormat="1" ht="11.45" customHeight="1" x14ac:dyDescent="0.2">
      <c r="A65" s="108">
        <v>5</v>
      </c>
      <c r="B65" s="127">
        <f>Tāme!C17</f>
        <v>0</v>
      </c>
      <c r="C65" s="128">
        <f>Tāme!W17</f>
        <v>0</v>
      </c>
      <c r="D65" s="120"/>
      <c r="E65" s="121"/>
      <c r="F65" s="128">
        <f t="shared" si="1"/>
        <v>0</v>
      </c>
      <c r="G65" s="128">
        <f t="shared" si="2"/>
        <v>0</v>
      </c>
    </row>
    <row r="66" spans="1:7" s="96" customFormat="1" ht="11.45" customHeight="1" x14ac:dyDescent="0.2">
      <c r="A66" s="108">
        <v>6</v>
      </c>
      <c r="B66" s="127">
        <f>Tāme!C18</f>
        <v>0</v>
      </c>
      <c r="C66" s="128">
        <f>Tāme!W18</f>
        <v>0</v>
      </c>
      <c r="D66" s="120"/>
      <c r="E66" s="121"/>
      <c r="F66" s="128">
        <f t="shared" si="1"/>
        <v>0</v>
      </c>
      <c r="G66" s="128">
        <f t="shared" si="2"/>
        <v>0</v>
      </c>
    </row>
    <row r="67" spans="1:7" s="96" customFormat="1" ht="11.45" customHeight="1" x14ac:dyDescent="0.2">
      <c r="A67" s="108">
        <v>7</v>
      </c>
      <c r="B67" s="127">
        <f>Tāme!C19</f>
        <v>0</v>
      </c>
      <c r="C67" s="128">
        <f>Tāme!W19</f>
        <v>0</v>
      </c>
      <c r="D67" s="122"/>
      <c r="E67" s="121"/>
      <c r="F67" s="128">
        <f t="shared" si="1"/>
        <v>0</v>
      </c>
      <c r="G67" s="128">
        <f t="shared" si="2"/>
        <v>0</v>
      </c>
    </row>
    <row r="68" spans="1:7" x14ac:dyDescent="0.2">
      <c r="A68" s="108">
        <v>8</v>
      </c>
      <c r="B68" s="127">
        <f>Tāme!C20</f>
        <v>0</v>
      </c>
      <c r="C68" s="128">
        <f>Tāme!W20</f>
        <v>0</v>
      </c>
      <c r="D68" s="121"/>
      <c r="E68" s="121"/>
      <c r="F68" s="128">
        <f t="shared" si="1"/>
        <v>0</v>
      </c>
      <c r="G68" s="128">
        <f t="shared" si="2"/>
        <v>0</v>
      </c>
    </row>
    <row r="69" spans="1:7" x14ac:dyDescent="0.2">
      <c r="A69" s="108">
        <v>9</v>
      </c>
      <c r="B69" s="127">
        <f>Tāme!C21</f>
        <v>0</v>
      </c>
      <c r="C69" s="128">
        <f>Tāme!W21</f>
        <v>0</v>
      </c>
      <c r="D69" s="121"/>
      <c r="E69" s="121"/>
      <c r="F69" s="128">
        <f t="shared" si="1"/>
        <v>0</v>
      </c>
      <c r="G69" s="128">
        <f t="shared" si="2"/>
        <v>0</v>
      </c>
    </row>
    <row r="70" spans="1:7" x14ac:dyDescent="0.2">
      <c r="A70" s="108">
        <v>10</v>
      </c>
      <c r="B70" s="127">
        <f>Tāme!C22</f>
        <v>0</v>
      </c>
      <c r="C70" s="128">
        <f>Tāme!W22</f>
        <v>0</v>
      </c>
      <c r="D70" s="121"/>
      <c r="E70" s="121"/>
      <c r="F70" s="128">
        <f t="shared" si="1"/>
        <v>0</v>
      </c>
      <c r="G70" s="128">
        <f t="shared" si="2"/>
        <v>0</v>
      </c>
    </row>
    <row r="71" spans="1:7" ht="31.5" customHeight="1" x14ac:dyDescent="0.2">
      <c r="A71" s="174" t="s">
        <v>63</v>
      </c>
      <c r="B71" s="174"/>
      <c r="C71" s="134">
        <f>SUM(C72:C81)</f>
        <v>0</v>
      </c>
      <c r="D71" s="134">
        <f t="shared" ref="D71:E71" si="3">SUM(D72:D81)</f>
        <v>0</v>
      </c>
      <c r="E71" s="134">
        <f t="shared" si="3"/>
        <v>0</v>
      </c>
      <c r="F71" s="135">
        <f>SUM(D71:E71)</f>
        <v>0</v>
      </c>
      <c r="G71" s="135">
        <f>C71-F71</f>
        <v>0</v>
      </c>
    </row>
    <row r="72" spans="1:7" x14ac:dyDescent="0.2">
      <c r="A72" s="108">
        <v>1</v>
      </c>
      <c r="B72" s="127">
        <f>Tāme!C24</f>
        <v>0</v>
      </c>
      <c r="C72" s="128">
        <f>Tāme!W24</f>
        <v>0</v>
      </c>
      <c r="D72" s="121"/>
      <c r="E72" s="121"/>
      <c r="F72" s="128">
        <f t="shared" si="1"/>
        <v>0</v>
      </c>
      <c r="G72" s="128">
        <f t="shared" ref="G72:G81" si="4">SUM(C72-F72)</f>
        <v>0</v>
      </c>
    </row>
    <row r="73" spans="1:7" x14ac:dyDescent="0.2">
      <c r="A73" s="108">
        <v>2</v>
      </c>
      <c r="B73" s="127">
        <f>Tāme!C25</f>
        <v>0</v>
      </c>
      <c r="C73" s="128">
        <f>Tāme!W25</f>
        <v>0</v>
      </c>
      <c r="D73" s="121"/>
      <c r="E73" s="121"/>
      <c r="F73" s="128">
        <f t="shared" si="1"/>
        <v>0</v>
      </c>
      <c r="G73" s="128">
        <f t="shared" si="4"/>
        <v>0</v>
      </c>
    </row>
    <row r="74" spans="1:7" x14ac:dyDescent="0.2">
      <c r="A74" s="108">
        <v>3</v>
      </c>
      <c r="B74" s="127">
        <f>Tāme!C26</f>
        <v>0</v>
      </c>
      <c r="C74" s="128">
        <f>Tāme!W26</f>
        <v>0</v>
      </c>
      <c r="D74" s="121"/>
      <c r="E74" s="121"/>
      <c r="F74" s="128">
        <f t="shared" si="1"/>
        <v>0</v>
      </c>
      <c r="G74" s="128">
        <f t="shared" si="4"/>
        <v>0</v>
      </c>
    </row>
    <row r="75" spans="1:7" x14ac:dyDescent="0.2">
      <c r="A75" s="108">
        <v>4</v>
      </c>
      <c r="B75" s="127">
        <f>Tāme!C27</f>
        <v>0</v>
      </c>
      <c r="C75" s="128">
        <f>Tāme!W27</f>
        <v>0</v>
      </c>
      <c r="D75" s="121"/>
      <c r="E75" s="121"/>
      <c r="F75" s="128">
        <f t="shared" si="1"/>
        <v>0</v>
      </c>
      <c r="G75" s="128">
        <f t="shared" si="4"/>
        <v>0</v>
      </c>
    </row>
    <row r="76" spans="1:7" x14ac:dyDescent="0.2">
      <c r="A76" s="20">
        <v>5</v>
      </c>
      <c r="B76" s="127">
        <f>Tāme!C28</f>
        <v>0</v>
      </c>
      <c r="C76" s="128">
        <f>Tāme!W28</f>
        <v>0</v>
      </c>
      <c r="D76" s="121"/>
      <c r="E76" s="121"/>
      <c r="F76" s="128">
        <f t="shared" si="1"/>
        <v>0</v>
      </c>
      <c r="G76" s="128">
        <f t="shared" si="4"/>
        <v>0</v>
      </c>
    </row>
    <row r="77" spans="1:7" x14ac:dyDescent="0.2">
      <c r="A77" s="20">
        <v>6</v>
      </c>
      <c r="B77" s="127">
        <f>Tāme!C29</f>
        <v>0</v>
      </c>
      <c r="C77" s="128">
        <f>Tāme!W29</f>
        <v>0</v>
      </c>
      <c r="D77" s="121"/>
      <c r="E77" s="121"/>
      <c r="F77" s="128">
        <f t="shared" si="1"/>
        <v>0</v>
      </c>
      <c r="G77" s="128">
        <f t="shared" si="4"/>
        <v>0</v>
      </c>
    </row>
    <row r="78" spans="1:7" x14ac:dyDescent="0.2">
      <c r="A78" s="20">
        <v>7</v>
      </c>
      <c r="B78" s="127">
        <f>Tāme!C30</f>
        <v>0</v>
      </c>
      <c r="C78" s="128">
        <f>Tāme!W30</f>
        <v>0</v>
      </c>
      <c r="D78" s="121"/>
      <c r="E78" s="121"/>
      <c r="F78" s="128">
        <f t="shared" si="1"/>
        <v>0</v>
      </c>
      <c r="G78" s="128">
        <f t="shared" si="4"/>
        <v>0</v>
      </c>
    </row>
    <row r="79" spans="1:7" x14ac:dyDescent="0.2">
      <c r="A79" s="20">
        <v>8</v>
      </c>
      <c r="B79" s="127">
        <f>Tāme!C31</f>
        <v>0</v>
      </c>
      <c r="C79" s="128">
        <f>Tāme!W31</f>
        <v>0</v>
      </c>
      <c r="D79" s="121"/>
      <c r="E79" s="121"/>
      <c r="F79" s="128">
        <f t="shared" si="1"/>
        <v>0</v>
      </c>
      <c r="G79" s="128">
        <f t="shared" si="4"/>
        <v>0</v>
      </c>
    </row>
    <row r="80" spans="1:7" x14ac:dyDescent="0.2">
      <c r="A80" s="20">
        <v>9</v>
      </c>
      <c r="B80" s="127">
        <f>Tāme!C32</f>
        <v>0</v>
      </c>
      <c r="C80" s="128">
        <f>Tāme!W32</f>
        <v>0</v>
      </c>
      <c r="D80" s="121"/>
      <c r="E80" s="121"/>
      <c r="F80" s="128">
        <f t="shared" si="1"/>
        <v>0</v>
      </c>
      <c r="G80" s="128">
        <f t="shared" si="4"/>
        <v>0</v>
      </c>
    </row>
    <row r="81" spans="1:7" x14ac:dyDescent="0.2">
      <c r="A81" s="20">
        <v>10</v>
      </c>
      <c r="B81" s="127">
        <f>Tāme!C33</f>
        <v>0</v>
      </c>
      <c r="C81" s="128">
        <f>Tāme!W33</f>
        <v>0</v>
      </c>
      <c r="D81" s="121"/>
      <c r="E81" s="121"/>
      <c r="F81" s="128">
        <f t="shared" si="1"/>
        <v>0</v>
      </c>
      <c r="G81" s="128">
        <f t="shared" si="4"/>
        <v>0</v>
      </c>
    </row>
    <row r="82" spans="1:7" s="126" customFormat="1" ht="30.6" customHeight="1" x14ac:dyDescent="0.2">
      <c r="A82" s="174" t="s">
        <v>64</v>
      </c>
      <c r="B82" s="174"/>
      <c r="C82" s="135">
        <f>SUM(C83:C83)</f>
        <v>0</v>
      </c>
      <c r="D82" s="135">
        <f>SUM(D83:D83)</f>
        <v>0</v>
      </c>
      <c r="E82" s="135">
        <f>SUM(E83:E83)</f>
        <v>0</v>
      </c>
      <c r="F82" s="135">
        <f>SUM(D82:E82)</f>
        <v>0</v>
      </c>
      <c r="G82" s="135">
        <f>C82-F82</f>
        <v>0</v>
      </c>
    </row>
    <row r="83" spans="1:7" x14ac:dyDescent="0.2">
      <c r="A83" s="20">
        <v>1</v>
      </c>
      <c r="B83" s="127">
        <f>Tāme!C35</f>
        <v>0</v>
      </c>
      <c r="C83" s="128">
        <f>Tāme!W35</f>
        <v>0</v>
      </c>
      <c r="D83" s="121"/>
      <c r="E83" s="121"/>
      <c r="F83" s="128">
        <f t="shared" si="1"/>
        <v>0</v>
      </c>
      <c r="G83" s="128">
        <f>SUM(C83-F83)</f>
        <v>0</v>
      </c>
    </row>
    <row r="84" spans="1:7" s="126" customFormat="1" x14ac:dyDescent="0.2">
      <c r="A84" s="175" t="s">
        <v>56</v>
      </c>
      <c r="B84" s="175"/>
      <c r="C84" s="125">
        <f>SUM(C82,C71,C60)</f>
        <v>0</v>
      </c>
      <c r="D84" s="125">
        <f>SUM(D82,D71,D60)</f>
        <v>0</v>
      </c>
      <c r="E84" s="125">
        <f>SUM(E82,E71,E60)</f>
        <v>0</v>
      </c>
      <c r="F84" s="125">
        <f>SUM(D84:E84)</f>
        <v>0</v>
      </c>
      <c r="G84" s="124">
        <f>C84-F84</f>
        <v>0</v>
      </c>
    </row>
    <row r="86" spans="1:7" x14ac:dyDescent="0.2">
      <c r="A86" s="121"/>
      <c r="B86" s="123" t="s">
        <v>77</v>
      </c>
    </row>
    <row r="87" spans="1:7" x14ac:dyDescent="0.2">
      <c r="A87" s="129"/>
      <c r="B87" s="123" t="s">
        <v>83</v>
      </c>
    </row>
    <row r="91" spans="1:7" x14ac:dyDescent="0.2">
      <c r="A91" s="1" t="s">
        <v>54</v>
      </c>
    </row>
  </sheetData>
  <mergeCells count="15">
    <mergeCell ref="A3:E3"/>
    <mergeCell ref="A60:B60"/>
    <mergeCell ref="A71:B71"/>
    <mergeCell ref="A33:E33"/>
    <mergeCell ref="A4:E4"/>
    <mergeCell ref="A7:D7"/>
    <mergeCell ref="A6:D6"/>
    <mergeCell ref="A82:B82"/>
    <mergeCell ref="A84:B84"/>
    <mergeCell ref="A8:E8"/>
    <mergeCell ref="A39:D39"/>
    <mergeCell ref="A51:E51"/>
    <mergeCell ref="A52:E52"/>
    <mergeCell ref="A54:D54"/>
    <mergeCell ref="A55:D55"/>
  </mergeCells>
  <pageMargins left="0.70866141732283472" right="0.70866141732283472" top="0.74803149606299213" bottom="0.74803149606299213" header="0.31496062992125984" footer="0.31496062992125984"/>
  <pageSetup scale="82" fitToHeight="0" orientation="portrait" r:id="rId1"/>
  <headerFooter>
    <oddHeader>&amp;CValsts budžeta apakšprogramma 09.09. "Sporta federācijas un sporta pasākumi"</oddHeader>
    <oddFooter>&amp;CDOKUMENTS PARAKSTĪTS AR DROŠU ELEKTRONISKO PARAKSTU UN SATUR LAIKA ZĪMOGU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Tāme</vt:lpstr>
      <vt:lpstr>Finansēšanas plāns</vt:lpstr>
      <vt:lpstr>Atskaite</vt:lpstr>
    </vt:vector>
  </TitlesOfParts>
  <Company>LSFP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&lt;maris.liepins@lsfp.lv&gt;</dc:creator>
  <cp:lastModifiedBy>Arturs</cp:lastModifiedBy>
  <cp:lastPrinted>2022-03-22T09:10:23Z</cp:lastPrinted>
  <dcterms:created xsi:type="dcterms:W3CDTF">2002-02-14T07:19:10Z</dcterms:created>
  <dcterms:modified xsi:type="dcterms:W3CDTF">2022-03-22T09:12:02Z</dcterms:modified>
</cp:coreProperties>
</file>